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tsanders\Downloads\"/>
    </mc:Choice>
  </mc:AlternateContent>
  <xr:revisionPtr revIDLastSave="0" documentId="13_ncr:1_{A940EF84-695B-4532-A41F-5E7D8CB1CAFB}" xr6:coauthVersionLast="47" xr6:coauthVersionMax="47" xr10:uidLastSave="{00000000-0000-0000-0000-000000000000}"/>
  <bookViews>
    <workbookView xWindow="3270" yWindow="555" windowWidth="26670" windowHeight="14655" xr2:uid="{6D2000AF-B453-4520-8828-29927ED9861A}"/>
  </bookViews>
  <sheets>
    <sheet name="Grant Proposal Budget" sheetId="2" r:id="rId1"/>
    <sheet name="Sample Completed Budget" sheetId="3" r:id="rId2"/>
  </sheets>
  <externalReferences>
    <externalReference r:id="rId3"/>
    <externalReference r:id="rId4"/>
  </externalReferences>
  <definedNames>
    <definedName name="DS_WorkbookId_a68ac17c779e495c9aa1d2e93ad8c5cc_15943" localSheetId="1" hidden="1">"DsWorksheetID"</definedName>
    <definedName name="DS_WorkbookId_a68ac17c779e495c9aa1d2e93ad8c5cc_17464" localSheetId="0" hidden="1">"DsWorksheetID"</definedName>
    <definedName name="_xlnm.Print_Area" localSheetId="0">'Grant Proposal Budget'!$B$1:$M$75</definedName>
    <definedName name="_xlnm.Print_Area" localSheetId="1">'Sample Completed Budget'!$B$1:$M$80</definedName>
    <definedName name="Priority" localSheetId="0">'[1]Business Process Flowchart'!#REF!</definedName>
    <definedName name="Priority" localSheetId="1">'[1]Business Process Flowchart'!#REF!</definedName>
    <definedName name="Priority">'[1]Business Process Flowchart'!#REF!</definedName>
    <definedName name="Status" localSheetId="0">'[1]Business Process Flowchart'!#REF!</definedName>
    <definedName name="Status" localSheetId="1">'[1]Business Process Flowchart'!#REF!</definedName>
    <definedName name="Status">'[1]Business Process Flowchart'!#REF!</definedName>
    <definedName name="Type" localSheetId="0">'[2]Towing Invoice'!#REF!</definedName>
    <definedName name="Type" localSheetId="1">'[2]Towing Invoice'!#REF!</definedName>
    <definedName name="Type">'[2]Towing Invoice'!#REF!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17" i="3" l="1"/>
  <c r="K18" i="3"/>
  <c r="K19" i="3"/>
  <c r="K20" i="3"/>
  <c r="K21" i="3"/>
  <c r="K22" i="3"/>
  <c r="K23" i="3"/>
  <c r="K24" i="3"/>
  <c r="L25" i="3"/>
  <c r="D10" i="3" s="1"/>
  <c r="K33" i="3"/>
  <c r="K34" i="3"/>
  <c r="K35" i="3"/>
  <c r="K36" i="3"/>
  <c r="K37" i="3"/>
  <c r="K38" i="3"/>
  <c r="K39" i="3"/>
  <c r="K40" i="3"/>
  <c r="K41" i="3"/>
  <c r="K42" i="3"/>
  <c r="K43" i="3"/>
  <c r="K44" i="3"/>
  <c r="L45" i="3"/>
  <c r="D11" i="3" s="1"/>
  <c r="B50" i="3"/>
  <c r="B54" i="3"/>
  <c r="B62" i="3"/>
  <c r="B66" i="3"/>
  <c r="B70" i="3"/>
  <c r="B74" i="3"/>
  <c r="B78" i="3"/>
  <c r="K45" i="3" l="1"/>
  <c r="C11" i="3" s="1"/>
  <c r="K25" i="3"/>
  <c r="C10" i="3" s="1"/>
  <c r="N10" i="3" s="1"/>
  <c r="D12" i="3"/>
  <c r="K17" i="2"/>
  <c r="K18" i="2"/>
  <c r="K19" i="2"/>
  <c r="K20" i="2"/>
  <c r="K21" i="2"/>
  <c r="K22" i="2"/>
  <c r="K23" i="2"/>
  <c r="K24" i="2"/>
  <c r="L25" i="2"/>
  <c r="D10" i="2" s="1"/>
  <c r="K28" i="2"/>
  <c r="K29" i="2"/>
  <c r="K30" i="2"/>
  <c r="K31" i="2"/>
  <c r="K32" i="2"/>
  <c r="K33" i="2"/>
  <c r="K34" i="2"/>
  <c r="K35" i="2"/>
  <c r="K36" i="2"/>
  <c r="K37" i="2"/>
  <c r="K38" i="2"/>
  <c r="K39" i="2"/>
  <c r="L40" i="2"/>
  <c r="D11" i="2" s="1"/>
  <c r="B45" i="2"/>
  <c r="B49" i="2"/>
  <c r="B53" i="2"/>
  <c r="B57" i="2"/>
  <c r="B61" i="2"/>
  <c r="B65" i="2"/>
  <c r="B69" i="2"/>
  <c r="B73" i="2"/>
  <c r="K46" i="3" l="1"/>
  <c r="C12" i="3"/>
  <c r="K25" i="2"/>
  <c r="C10" i="2" s="1"/>
  <c r="N10" i="2" s="1"/>
  <c r="D12" i="2"/>
  <c r="K40" i="2"/>
  <c r="C11" i="2" s="1"/>
  <c r="C12" i="2" l="1"/>
  <c r="K41" i="2"/>
</calcChain>
</file>

<file path=xl/sharedStrings.xml><?xml version="1.0" encoding="utf-8"?>
<sst xmlns="http://schemas.openxmlformats.org/spreadsheetml/2006/main" count="239" uniqueCount="63">
  <si>
    <t>GRANT PROPOSAL BUDGET - YEAR 1</t>
  </si>
  <si>
    <t>APPLICANT ORGANIZATION NAME</t>
  </si>
  <si>
    <t>NCA INFORMATION (IF AWARDED)</t>
  </si>
  <si>
    <t>AWARD TYPE</t>
  </si>
  <si>
    <t>EQUIPMENT &amp; TECHNOLOGY SUPPORT</t>
  </si>
  <si>
    <t>NCA AWARD NUMBER</t>
  </si>
  <si>
    <t>NCA CONTACT</t>
  </si>
  <si>
    <t>AUTHORIZED AGENCY REPRESENTATIVE</t>
  </si>
  <si>
    <t>DATE BUDGET APPROVED BY NCA</t>
  </si>
  <si>
    <t>GRANT PROPOSAL BUDGET SUMMARY YEAR 1</t>
  </si>
  <si>
    <t>BUDGET CATEGORIES</t>
  </si>
  <si>
    <t>PROPOSED BUDGET
YEAR 1</t>
  </si>
  <si>
    <t>NCA APPROVED ORIGINAL BUDGET
YEAR 1</t>
  </si>
  <si>
    <t>NCA NOTES</t>
  </si>
  <si>
    <t>DIRECT PROJECT COSTS</t>
  </si>
  <si>
    <t>Equipment</t>
  </si>
  <si>
    <t>Supplies</t>
  </si>
  <si>
    <t>TOTAL DIRECT PROJECT COSTS</t>
  </si>
  <si>
    <t>GRANT PROPOSAL BUDGET DETAIL</t>
  </si>
  <si>
    <t>A. EQUIPMENT</t>
  </si>
  <si>
    <r>
      <rPr>
        <i/>
        <sz val="10"/>
        <rFont val="Aptos Narrow"/>
        <family val="2"/>
        <scheme val="minor"/>
      </rPr>
      <t xml:space="preserve">Review DOJ's purchasing guidelines </t>
    </r>
    <r>
      <rPr>
        <i/>
        <u/>
        <sz val="10"/>
        <color theme="10"/>
        <rFont val="Aptos Narrow"/>
        <family val="2"/>
        <scheme val="minor"/>
      </rPr>
      <t>here.</t>
    </r>
  </si>
  <si>
    <t>Item</t>
  </si>
  <si>
    <t>Describe how the equipment/technology is necessary for the success of the project</t>
  </si>
  <si>
    <t>Quantity</t>
  </si>
  <si>
    <t>Unit Cost</t>
  </si>
  <si>
    <t>Requested Amount</t>
  </si>
  <si>
    <t>NCA Approved Amount</t>
  </si>
  <si>
    <t>NCA Notes</t>
  </si>
  <si>
    <t>Contingent upon prior approval of the procurement process.  Please address the purchase with the assigned NCA Program Associate, prior to starting the process.</t>
  </si>
  <si>
    <t>B. SUPPLIES</t>
  </si>
  <si>
    <t>Describe how the supplies are necessary for the success of the project</t>
  </si>
  <si>
    <t>TOTAL SUPPLIES</t>
  </si>
  <si>
    <t xml:space="preserve">TOTAL DIRECT PROJECT COSTS    </t>
  </si>
  <si>
    <t>COST AND PRICE ANALYSIS - Required for all equipment purchases of $10,000 or more.</t>
  </si>
  <si>
    <t>Vendor Name</t>
  </si>
  <si>
    <t>Quoted Amount</t>
  </si>
  <si>
    <t>Selected Vendor?</t>
  </si>
  <si>
    <t>Please provide rationale for the chosen vendor</t>
  </si>
  <si>
    <t>CAC Near Me</t>
  </si>
  <si>
    <t>Grant C. Kerr</t>
  </si>
  <si>
    <r>
      <rPr>
        <b/>
        <sz val="11"/>
        <color theme="1"/>
        <rFont val="Aptos Narrow"/>
        <family val="2"/>
        <scheme val="minor"/>
      </rPr>
      <t>Medical</t>
    </r>
    <r>
      <rPr>
        <sz val="11"/>
        <color theme="1"/>
        <rFont val="Aptos Narrow"/>
        <family val="2"/>
        <scheme val="minor"/>
      </rPr>
      <t xml:space="preserve">
Forensic camera systems (including portable systems), telemed forensic exam equipment, forensic alternate light sources, colposcopes (including digital/video), medscopes, exam tables.
</t>
    </r>
    <r>
      <rPr>
        <b/>
        <sz val="11"/>
        <color theme="1"/>
        <rFont val="Aptos Narrow"/>
        <family val="2"/>
        <scheme val="minor"/>
      </rPr>
      <t>Forensic Interviewing</t>
    </r>
    <r>
      <rPr>
        <sz val="11"/>
        <color theme="1"/>
        <rFont val="Aptos Narrow"/>
        <family val="2"/>
        <scheme val="minor"/>
      </rPr>
      <t xml:space="preserve">
Equipment, computers used for record-keeping, slide review and video observation, first-time installation/ upgrade of HIPAA-compliant digital recording storage, Smartboards for improved interaction and recording during interviews.
</t>
    </r>
    <r>
      <rPr>
        <b/>
        <sz val="11"/>
        <color theme="1"/>
        <rFont val="Aptos Narrow"/>
        <family val="2"/>
        <scheme val="minor"/>
      </rPr>
      <t xml:space="preserve">Medical/Forensic Interview Peer Review
</t>
    </r>
    <r>
      <rPr>
        <sz val="11"/>
        <color theme="1"/>
        <rFont val="Aptos Narrow"/>
        <family val="2"/>
        <scheme val="minor"/>
      </rPr>
      <t xml:space="preserve">First-time installation/upgrade of technology to facilitate review and HIPAA-compliant digital recording storage and sharing of recordings/images.
</t>
    </r>
    <r>
      <rPr>
        <b/>
        <sz val="11"/>
        <color theme="1"/>
        <rFont val="Aptos Narrow"/>
        <family val="2"/>
        <scheme val="minor"/>
      </rPr>
      <t>Victim Advocacy</t>
    </r>
    <r>
      <rPr>
        <sz val="11"/>
        <color theme="1"/>
        <rFont val="Aptos Narrow"/>
        <family val="2"/>
        <scheme val="minor"/>
      </rPr>
      <t xml:space="preserve">
Laptops, tablets
</t>
    </r>
    <r>
      <rPr>
        <b/>
        <sz val="11"/>
        <color theme="1"/>
        <rFont val="Aptos Narrow"/>
        <family val="2"/>
        <scheme val="minor"/>
      </rPr>
      <t>Mental Health</t>
    </r>
    <r>
      <rPr>
        <sz val="11"/>
        <color theme="1"/>
        <rFont val="Aptos Narrow"/>
        <family val="2"/>
        <scheme val="minor"/>
      </rPr>
      <t xml:space="preserve">
PCIT room, telehealth
</t>
    </r>
    <r>
      <rPr>
        <b/>
        <sz val="11"/>
        <color theme="1"/>
        <rFont val="Aptos Narrow"/>
        <family val="2"/>
        <scheme val="minor"/>
      </rPr>
      <t>Operations</t>
    </r>
    <r>
      <rPr>
        <sz val="11"/>
        <color theme="1"/>
        <rFont val="Aptos Narrow"/>
        <family val="2"/>
        <scheme val="minor"/>
      </rPr>
      <t xml:space="preserve">
First-time installation/upgrade of technology of human resources or accounting software.
</t>
    </r>
    <r>
      <rPr>
        <b/>
        <sz val="11"/>
        <color theme="1"/>
        <rFont val="Aptos Narrow"/>
        <family val="2"/>
        <scheme val="minor"/>
      </rPr>
      <t>Electronic OMS survey completion by caregivers/youth</t>
    </r>
    <r>
      <rPr>
        <sz val="11"/>
        <color theme="1"/>
        <rFont val="Aptos Narrow"/>
        <family val="2"/>
        <scheme val="minor"/>
      </rPr>
      <t xml:space="preserve">
Dedicated tablet(s) or laptop(s) and necessary accessories for storage, charging and security.</t>
    </r>
  </si>
  <si>
    <r>
      <rPr>
        <i/>
        <sz val="10"/>
        <rFont val="Aptos Narrow"/>
        <family val="2"/>
        <scheme val="minor"/>
      </rPr>
      <t xml:space="preserve">Non-expendable items with a per-unit acquisition cost which equals or exceeds the lesser of the capitalization level established by the non-Federal entity or $5,000.  </t>
    </r>
    <r>
      <rPr>
        <b/>
        <i/>
        <sz val="10"/>
        <color rgb="FFFF0000"/>
        <rFont val="Aptos Narrow"/>
        <family val="2"/>
        <scheme val="minor"/>
      </rPr>
      <t>Applicants should analyze the cost benefits of purchasing versus leasing equipment, especially high cost items and those subject to rapid technological advances.</t>
    </r>
    <r>
      <rPr>
        <i/>
        <sz val="10"/>
        <rFont val="Aptos Narrow"/>
        <family val="2"/>
        <scheme val="minor"/>
      </rPr>
      <t xml:space="preserve"> Review DOJ's purchasing guidelines </t>
    </r>
    <r>
      <rPr>
        <i/>
        <u/>
        <sz val="10"/>
        <color theme="10"/>
        <rFont val="Aptos Narrow"/>
        <family val="2"/>
        <scheme val="minor"/>
      </rPr>
      <t>here.</t>
    </r>
  </si>
  <si>
    <t>PCIT Audio/Visual Equipment System</t>
  </si>
  <si>
    <t>Assist in establishing a PCIT therapy room</t>
  </si>
  <si>
    <t>Forensic Interviewing Recording System</t>
  </si>
  <si>
    <t>Enhance our ability to meet legal criteria for Forensic Interviews</t>
  </si>
  <si>
    <t>TOTAL EQUIPMENT</t>
  </si>
  <si>
    <t xml:space="preserve">ATTENTION:  If NCA funds are to be used for any product or service in excess of $10,000.00, at least three quotes must be obtained to ensure that the selection process is competitive. The procurement process is outlined in DOJ Guide to Procurement Procedures, which is included as part of the Application Resource Pages. Consideration must be given to ensure more economical, cost effective, and efficient ways to obtain or use common or shared goods or services as well as assessment of available resources. Any charges for such expenditures or requests for sole source contracts are subject to prior approval by NCA and review of the procurement documentation to ensure it meets DOJ guidelines. The procurement entity must avoid “splitting” of purchases or transactions to circumvent the dollar threshold limitations.
Please complete the cost and price analysis below the supplies section.
If your requests are less than $10,000, they should be listed in Section B - Supplies below. </t>
  </si>
  <si>
    <t>Video Colposcope</t>
  </si>
  <si>
    <t>COST AND PRICE ANALYSIS - Required for all purchases of $10,000 or more.</t>
  </si>
  <si>
    <t>Example Vendor 1</t>
  </si>
  <si>
    <t>Yes</t>
  </si>
  <si>
    <t>Example Vendor 2</t>
  </si>
  <si>
    <t>No</t>
  </si>
  <si>
    <t>Example Vendor 3</t>
  </si>
  <si>
    <t>Not the most cost effective option</t>
  </si>
  <si>
    <t>Example Vendor</t>
  </si>
  <si>
    <t>Expense under $10,000 - additional quotes not required</t>
  </si>
  <si>
    <t>N/A</t>
  </si>
  <si>
    <t>Most cost effective option that is compatible with our IT systems</t>
  </si>
  <si>
    <t>Equipment not compatible with current IT infrastructure</t>
  </si>
  <si>
    <t>Most cost effective option that is compatible with our current systems</t>
  </si>
  <si>
    <t>Not compatible with our case management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</si>
</sst>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9" x14ac:knownFonts="1">
    <font>
      <sz val="11"/>
      <color theme="1"/>
      <name val="Aptos Narrow"/>
      <family val="2"/>
      <scheme val="minor"/>
    </font>
    <font>
      <sz val="11"/>
      <color theme="1"/>
      <name val="Aptos Narrow"/>
      <family val="2"/>
      <scheme val="minor"/>
    </font>
    <font>
      <sz val="12"/>
      <color theme="1"/>
      <name val="Aptos Narrow"/>
      <family val="2"/>
      <scheme val="minor"/>
    </font>
    <font>
      <sz val="10"/>
      <color theme="1"/>
      <name val="Aptos Narrow"/>
      <family val="2"/>
      <scheme val="minor"/>
    </font>
    <font>
      <sz val="10"/>
      <name val="Century Gothic"/>
      <family val="2"/>
    </font>
    <font>
      <sz val="12"/>
      <name val="Aptos Narrow"/>
      <family val="2"/>
      <scheme val="minor"/>
    </font>
    <font>
      <sz val="10"/>
      <color theme="1"/>
      <name val="Century Gothic"/>
      <family val="1"/>
    </font>
    <font>
      <sz val="10"/>
      <color theme="1"/>
      <name val="Century Gothic"/>
      <family val="2"/>
    </font>
    <font>
      <b/>
      <sz val="10"/>
      <color theme="1"/>
      <name val="Century Gothic"/>
      <family val="2"/>
    </font>
    <font>
      <b/>
      <sz val="12"/>
      <color theme="1"/>
      <name val="Aptos Narrow"/>
      <family val="2"/>
      <scheme val="minor"/>
    </font>
    <font>
      <b/>
      <sz val="12"/>
      <name val="Aptos Narrow"/>
      <family val="2"/>
      <scheme val="minor"/>
    </font>
    <font>
      <b/>
      <sz val="9"/>
      <color theme="0"/>
      <name val="Century Gothic"/>
      <family val="1"/>
    </font>
    <font>
      <b/>
      <sz val="12"/>
      <color theme="0"/>
      <name val="Aptos Narrow"/>
      <family val="2"/>
      <scheme val="minor"/>
    </font>
    <font>
      <sz val="10"/>
      <color rgb="FFFF0000"/>
      <name val="Aptos Narrow"/>
      <family val="2"/>
      <scheme val="minor"/>
    </font>
    <font>
      <sz val="9"/>
      <color theme="1"/>
      <name val="Aptos Narrow"/>
      <family val="2"/>
      <scheme val="minor"/>
    </font>
    <font>
      <u/>
      <sz val="12"/>
      <color theme="10"/>
      <name val="Aptos Narrow"/>
      <family val="2"/>
      <scheme val="minor"/>
    </font>
    <font>
      <i/>
      <u/>
      <sz val="10"/>
      <color theme="10"/>
      <name val="Aptos Narrow"/>
      <family val="2"/>
      <scheme val="minor"/>
    </font>
    <font>
      <i/>
      <sz val="10"/>
      <name val="Aptos Narrow"/>
      <family val="2"/>
      <scheme val="minor"/>
    </font>
    <font>
      <b/>
      <sz val="16"/>
      <name val="Aptos Narrow"/>
      <family val="2"/>
      <scheme val="minor"/>
    </font>
    <font>
      <sz val="12"/>
      <color rgb="FFFF0000"/>
      <name val="Aptos Narrow"/>
      <family val="2"/>
      <scheme val="minor"/>
    </font>
    <font>
      <b/>
      <sz val="10"/>
      <color theme="0"/>
      <name val="Century Gothic"/>
      <family val="1"/>
    </font>
    <font>
      <sz val="16"/>
      <color theme="1"/>
      <name val="Aptos Narrow"/>
      <family val="2"/>
      <scheme val="minor"/>
    </font>
    <font>
      <b/>
      <sz val="9"/>
      <name val="Century Gothic"/>
      <family val="1"/>
    </font>
    <font>
      <b/>
      <sz val="12"/>
      <color theme="3" tint="-0.249977111117893"/>
      <name val="Aptos Narrow"/>
      <family val="2"/>
      <scheme val="minor"/>
    </font>
    <font>
      <b/>
      <sz val="10"/>
      <color theme="0"/>
      <name val="Century Gothic"/>
      <family val="2"/>
    </font>
    <font>
      <b/>
      <sz val="24"/>
      <color theme="0" tint="-0.499984740745262"/>
      <name val="Aptos Narrow"/>
      <family val="2"/>
      <scheme val="minor"/>
    </font>
    <font>
      <b/>
      <sz val="11"/>
      <color theme="1"/>
      <name val="Aptos Narrow"/>
      <family val="2"/>
      <scheme val="minor"/>
    </font>
    <font>
      <b/>
      <i/>
      <sz val="10"/>
      <color rgb="FFFF0000"/>
      <name val="Aptos Narrow"/>
      <family val="2"/>
      <scheme val="minor"/>
    </font>
    <font>
      <sz val="12"/>
      <color rgb="FFA50021"/>
      <name val="Aptos Narrow"/>
      <family val="2"/>
      <scheme val="minor"/>
    </font>
  </fonts>
  <fills count="12">
    <fill>
      <patternFill patternType="none"/>
    </fill>
    <fill>
      <patternFill patternType="gray125"/>
    </fill>
    <fill>
      <patternFill patternType="solid">
        <fgColor rgb="FFD9D9D9"/>
        <bgColor indexed="64"/>
      </patternFill>
    </fill>
    <fill>
      <patternFill patternType="solid">
        <fgColor theme="3" tint="-0.249977111117893"/>
        <bgColor indexed="64"/>
      </patternFill>
    </fill>
    <fill>
      <patternFill patternType="solid">
        <fgColor rgb="FF44546A"/>
        <bgColor indexed="64"/>
      </patternFill>
    </fill>
    <fill>
      <patternFill patternType="solid">
        <fgColor theme="3" tint="0.79998168889431442"/>
        <bgColor indexed="64"/>
      </patternFill>
    </fill>
    <fill>
      <patternFill patternType="solid">
        <fgColor rgb="FFADBACB"/>
        <bgColor indexed="64"/>
      </patternFill>
    </fill>
    <fill>
      <patternFill patternType="solid">
        <fgColor theme="3" tint="-0.499984740745262"/>
        <bgColor indexed="64"/>
      </patternFill>
    </fill>
    <fill>
      <patternFill patternType="solid">
        <fgColor rgb="FF222B35"/>
        <bgColor indexed="64"/>
      </patternFill>
    </fill>
    <fill>
      <patternFill patternType="solid">
        <fgColor theme="3"/>
        <bgColor indexed="64"/>
      </patternFill>
    </fill>
    <fill>
      <patternFill patternType="solid">
        <fgColor rgb="FF333F4F"/>
        <bgColor indexed="64"/>
      </patternFill>
    </fill>
    <fill>
      <patternFill patternType="solid">
        <fgColor rgb="FFFFFF00"/>
        <bgColor indexed="64"/>
      </patternFill>
    </fill>
  </fills>
  <borders count="49">
    <border>
      <left/>
      <right/>
      <top/>
      <bottom/>
      <diagonal/>
    </border>
    <border>
      <left/>
      <right style="medium">
        <color theme="0" tint="-0.249977111117893"/>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bottom style="medium">
        <color theme="0" tint="-0.249977111117893"/>
      </bottom>
      <diagonal/>
    </border>
    <border>
      <left/>
      <right style="medium">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diagonal/>
    </border>
    <border>
      <left style="medium">
        <color theme="0" tint="-0.249977111117893"/>
      </left>
      <right style="thin">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4659260841701"/>
      </left>
      <right/>
      <top/>
      <bottom/>
      <diagonal/>
    </border>
    <border>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4659260841701"/>
      </left>
      <right/>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top style="thin">
        <color theme="0" tint="-0.249977111117893"/>
      </top>
      <bottom style="thick">
        <color theme="0" tint="-0.249977111117893"/>
      </bottom>
      <diagonal/>
    </border>
    <border>
      <left style="thick">
        <color theme="0" tint="-0.249977111117893"/>
      </left>
      <right/>
      <top style="thin">
        <color theme="0" tint="-0.249977111117893"/>
      </top>
      <bottom style="thick">
        <color theme="0" tint="-0.249977111117893"/>
      </bottom>
      <diagonal/>
    </border>
    <border>
      <left/>
      <right style="thick">
        <color theme="0" tint="-0.249977111117893"/>
      </right>
      <top/>
      <bottom/>
      <diagonal/>
    </border>
    <border>
      <left style="thin">
        <color theme="0" tint="-0.249977111117893"/>
      </left>
      <right/>
      <top style="thin">
        <color theme="0" tint="-0.249977111117893"/>
      </top>
      <bottom style="thick">
        <color theme="0" tint="-0.249977111117893"/>
      </bottom>
      <diagonal/>
    </border>
    <border>
      <left style="thick">
        <color theme="0" tint="-0.249977111117893"/>
      </left>
      <right style="thin">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style="thin">
        <color theme="0" tint="-0.249977111117893"/>
      </bottom>
      <diagonal/>
    </border>
    <border>
      <left style="thick">
        <color theme="0" tint="-0.249977111117893"/>
      </left>
      <right/>
      <top style="thin">
        <color theme="0" tint="-0.249977111117893"/>
      </top>
      <bottom style="thin">
        <color theme="0" tint="-0.249977111117893"/>
      </bottom>
      <diagonal/>
    </border>
    <border>
      <left/>
      <right style="thick">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ck">
        <color theme="0" tint="-0.249977111117893"/>
      </left>
      <right style="thin">
        <color theme="0" tint="-0.249977111117893"/>
      </right>
      <top/>
      <bottom style="thin">
        <color theme="0" tint="-0.249977111117893"/>
      </bottom>
      <diagonal/>
    </border>
    <border>
      <left/>
      <right style="thick">
        <color theme="0" tint="-0.249977111117893"/>
      </right>
      <top style="thin">
        <color theme="0" tint="-0.249977111117893"/>
      </top>
      <bottom/>
      <diagonal/>
    </border>
    <border>
      <left style="thick">
        <color theme="0" tint="-0.249977111117893"/>
      </left>
      <right style="thin">
        <color theme="0" tint="-0.249977111117893"/>
      </right>
      <top style="thin">
        <color theme="0" tint="-0.249977111117893"/>
      </top>
      <bottom/>
      <diagonal/>
    </border>
    <border>
      <left/>
      <right style="thick">
        <color theme="0" tint="-0.249977111117893"/>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style="thick">
        <color theme="0" tint="-0.249977111117893"/>
      </left>
      <right/>
      <top style="thick">
        <color theme="0" tint="-0.249977111117893"/>
      </top>
      <bottom style="thin">
        <color theme="0" tint="-0.249977111117893"/>
      </bottom>
      <diagonal/>
    </border>
    <border>
      <left style="thin">
        <color theme="0" tint="-0.249977111117893"/>
      </left>
      <right/>
      <top style="thick">
        <color theme="0" tint="-0.249977111117893"/>
      </top>
      <bottom style="thin">
        <color theme="0" tint="-0.249977111117893"/>
      </bottom>
      <diagonal/>
    </border>
    <border>
      <left style="thick">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s>
  <cellStyleXfs count="4">
    <xf numFmtId="0" fontId="0" fillId="0" borderId="0"/>
    <xf numFmtId="0" fontId="2" fillId="0" borderId="0"/>
    <xf numFmtId="44" fontId="2" fillId="0" borderId="0" applyFont="0" applyFill="0" applyBorder="0" applyAlignment="0" applyProtection="0"/>
    <xf numFmtId="0" fontId="15" fillId="0" borderId="0" applyNumberFormat="0" applyFill="0" applyBorder="0" applyAlignment="0" applyProtection="0"/>
  </cellStyleXfs>
  <cellXfs count="154">
    <xf numFmtId="0" fontId="0" fillId="0" borderId="0" xfId="0"/>
    <xf numFmtId="0" fontId="2" fillId="0" borderId="0" xfId="1"/>
    <xf numFmtId="0" fontId="3" fillId="0" borderId="0" xfId="1" applyFont="1"/>
    <xf numFmtId="1" fontId="5" fillId="2" borderId="4" xfId="2" applyNumberFormat="1" applyFont="1" applyFill="1" applyBorder="1" applyAlignment="1" applyProtection="1">
      <alignment horizontal="center" vertical="center" wrapText="1"/>
      <protection locked="0"/>
    </xf>
    <xf numFmtId="44" fontId="0" fillId="2" borderId="4" xfId="2" applyFont="1" applyFill="1" applyBorder="1" applyAlignment="1" applyProtection="1">
      <alignment horizontal="center" vertical="center"/>
      <protection locked="0"/>
    </xf>
    <xf numFmtId="1" fontId="5" fillId="2" borderId="10" xfId="2" applyNumberFormat="1" applyFont="1" applyFill="1" applyBorder="1" applyAlignment="1" applyProtection="1">
      <alignment horizontal="center" vertical="center" wrapText="1"/>
      <protection locked="0"/>
    </xf>
    <xf numFmtId="44" fontId="0" fillId="2" borderId="10" xfId="2" applyFont="1" applyFill="1" applyBorder="1" applyAlignment="1" applyProtection="1">
      <alignment horizontal="center" vertical="center"/>
      <protection locked="0"/>
    </xf>
    <xf numFmtId="0" fontId="9" fillId="0" borderId="10" xfId="1" applyFont="1" applyBorder="1" applyAlignment="1">
      <alignment horizontal="center" vertical="center" wrapText="1"/>
    </xf>
    <xf numFmtId="0" fontId="10" fillId="0" borderId="14" xfId="1" applyFont="1" applyBorder="1" applyAlignment="1">
      <alignment horizontal="center" vertical="center" wrapText="1"/>
    </xf>
    <xf numFmtId="0" fontId="9" fillId="0" borderId="18" xfId="1" applyFont="1" applyBorder="1" applyAlignment="1">
      <alignment horizontal="center" vertical="center" wrapText="1"/>
    </xf>
    <xf numFmtId="14" fontId="10" fillId="0" borderId="14" xfId="1" applyNumberFormat="1" applyFont="1" applyBorder="1" applyAlignment="1">
      <alignment horizontal="center" vertical="center" wrapText="1"/>
    </xf>
    <xf numFmtId="164" fontId="12" fillId="4" borderId="0" xfId="1" applyNumberFormat="1" applyFont="1" applyFill="1" applyAlignment="1">
      <alignment horizontal="center" vertical="center"/>
    </xf>
    <xf numFmtId="0" fontId="12" fillId="4" borderId="0" xfId="1" applyFont="1" applyFill="1" applyAlignment="1">
      <alignment horizontal="right" vertical="center"/>
    </xf>
    <xf numFmtId="0" fontId="12" fillId="4" borderId="0" xfId="1" applyFont="1" applyFill="1" applyAlignment="1">
      <alignment horizontal="center" vertical="center"/>
    </xf>
    <xf numFmtId="0" fontId="12" fillId="4" borderId="0" xfId="1" applyFont="1" applyFill="1" applyAlignment="1">
      <alignment horizontal="right" vertical="center" indent="1"/>
    </xf>
    <xf numFmtId="164" fontId="12" fillId="4" borderId="10" xfId="1" applyNumberFormat="1" applyFont="1" applyFill="1" applyBorder="1" applyAlignment="1">
      <alignment horizontal="center" vertical="center"/>
    </xf>
    <xf numFmtId="0" fontId="13" fillId="0" borderId="0" xfId="1" applyFont="1" applyAlignment="1">
      <alignment horizontal="left" vertical="center" wrapText="1" indent="1"/>
    </xf>
    <xf numFmtId="49" fontId="14" fillId="5" borderId="10" xfId="2" applyNumberFormat="1" applyFont="1" applyFill="1" applyBorder="1" applyAlignment="1" applyProtection="1">
      <alignment horizontal="left" vertical="center" wrapText="1" indent="1"/>
    </xf>
    <xf numFmtId="44" fontId="0" fillId="5" borderId="10" xfId="2" applyFont="1" applyFill="1" applyBorder="1" applyAlignment="1" applyProtection="1">
      <alignment horizontal="center" vertical="center"/>
    </xf>
    <xf numFmtId="164" fontId="2" fillId="0" borderId="11" xfId="1" applyNumberFormat="1" applyBorder="1" applyAlignment="1">
      <alignment horizontal="center" vertical="center"/>
    </xf>
    <xf numFmtId="44" fontId="5" fillId="2" borderId="10" xfId="2" applyFont="1" applyFill="1" applyBorder="1" applyAlignment="1" applyProtection="1">
      <alignment vertical="center" wrapText="1"/>
      <protection locked="0"/>
    </xf>
    <xf numFmtId="1" fontId="0" fillId="2" borderId="10" xfId="2" applyNumberFormat="1" applyFont="1" applyFill="1" applyBorder="1" applyAlignment="1" applyProtection="1">
      <alignment horizontal="center" vertical="center"/>
      <protection locked="0"/>
    </xf>
    <xf numFmtId="14" fontId="5" fillId="2" borderId="10" xfId="1" applyNumberFormat="1" applyFont="1" applyFill="1" applyBorder="1" applyAlignment="1" applyProtection="1">
      <alignment horizontal="left" vertical="center" wrapText="1" indent="1"/>
      <protection locked="0"/>
    </xf>
    <xf numFmtId="0" fontId="2" fillId="0" borderId="0" xfId="1" applyAlignment="1">
      <alignment wrapText="1"/>
    </xf>
    <xf numFmtId="164" fontId="9" fillId="5" borderId="10" xfId="1" applyNumberFormat="1" applyFont="1" applyFill="1" applyBorder="1" applyAlignment="1">
      <alignment horizontal="center" vertical="center" wrapText="1"/>
    </xf>
    <xf numFmtId="164" fontId="9" fillId="0" borderId="10" xfId="1" applyNumberFormat="1" applyFont="1" applyBorder="1" applyAlignment="1">
      <alignment horizontal="center" vertical="center" wrapText="1"/>
    </xf>
    <xf numFmtId="0" fontId="9" fillId="0" borderId="21" xfId="1" applyFont="1" applyBorder="1" applyAlignment="1">
      <alignment horizontal="center" vertical="center"/>
    </xf>
    <xf numFmtId="14" fontId="10" fillId="0" borderId="21" xfId="1" applyNumberFormat="1" applyFont="1" applyBorder="1" applyAlignment="1">
      <alignment horizontal="center" vertical="center" wrapText="1"/>
    </xf>
    <xf numFmtId="0" fontId="3" fillId="0" borderId="22" xfId="1" applyFont="1" applyBorder="1"/>
    <xf numFmtId="14" fontId="18" fillId="0" borderId="10" xfId="1" applyNumberFormat="1" applyFont="1" applyBorder="1" applyAlignment="1">
      <alignment vertical="center"/>
    </xf>
    <xf numFmtId="164" fontId="12" fillId="0" borderId="0" xfId="1" applyNumberFormat="1" applyFont="1" applyAlignment="1">
      <alignment horizontal="center" vertical="center"/>
    </xf>
    <xf numFmtId="44" fontId="12" fillId="0" borderId="0" xfId="1" applyNumberFormat="1" applyFont="1" applyAlignment="1">
      <alignment horizontal="center" vertical="center"/>
    </xf>
    <xf numFmtId="44" fontId="12" fillId="0" borderId="20" xfId="1" applyNumberFormat="1" applyFont="1" applyBorder="1" applyAlignment="1">
      <alignment horizontal="center" vertical="center"/>
    </xf>
    <xf numFmtId="0" fontId="9" fillId="0" borderId="20" xfId="1" applyFont="1" applyBorder="1" applyAlignment="1">
      <alignment horizontal="right" vertical="center" indent="1"/>
    </xf>
    <xf numFmtId="44" fontId="12" fillId="8" borderId="9" xfId="1" applyNumberFormat="1" applyFont="1" applyFill="1" applyBorder="1" applyAlignment="1">
      <alignment horizontal="center" vertical="center"/>
    </xf>
    <xf numFmtId="44" fontId="12" fillId="8" borderId="10" xfId="1" applyNumberFormat="1" applyFont="1" applyFill="1" applyBorder="1" applyAlignment="1">
      <alignment horizontal="center" vertical="center"/>
    </xf>
    <xf numFmtId="0" fontId="12" fillId="8" borderId="10" xfId="1" applyFont="1" applyFill="1" applyBorder="1" applyAlignment="1">
      <alignment horizontal="right" vertical="center" indent="1"/>
    </xf>
    <xf numFmtId="0" fontId="1" fillId="0" borderId="0" xfId="1" applyFont="1" applyAlignment="1">
      <alignment horizontal="center" vertical="center" wrapText="1"/>
    </xf>
    <xf numFmtId="0" fontId="2" fillId="0" borderId="0" xfId="1" applyAlignment="1">
      <alignment horizontal="center"/>
    </xf>
    <xf numFmtId="44" fontId="0" fillId="0" borderId="9" xfId="2" applyFont="1" applyFill="1" applyBorder="1" applyAlignment="1" applyProtection="1">
      <alignment horizontal="center" vertical="center"/>
    </xf>
    <xf numFmtId="44" fontId="0" fillId="0" borderId="10" xfId="2" applyFont="1" applyFill="1" applyBorder="1" applyAlignment="1" applyProtection="1">
      <alignment horizontal="center" vertical="center"/>
    </xf>
    <xf numFmtId="0" fontId="2" fillId="0" borderId="10" xfId="1" applyBorder="1" applyAlignment="1">
      <alignment horizontal="left" vertical="center" indent="1"/>
    </xf>
    <xf numFmtId="0" fontId="12" fillId="9" borderId="10" xfId="1" applyFont="1" applyFill="1" applyBorder="1" applyAlignment="1">
      <alignment horizontal="left" vertical="center" indent="1"/>
    </xf>
    <xf numFmtId="0" fontId="12" fillId="3" borderId="10" xfId="1" applyFont="1" applyFill="1" applyBorder="1" applyAlignment="1">
      <alignment horizontal="center" vertical="center"/>
    </xf>
    <xf numFmtId="0" fontId="21" fillId="0" borderId="0" xfId="1" applyFont="1" applyAlignment="1">
      <alignment vertical="center"/>
    </xf>
    <xf numFmtId="0" fontId="23" fillId="0" borderId="32" xfId="1" applyFont="1" applyBorder="1"/>
    <xf numFmtId="0" fontId="12" fillId="10" borderId="34" xfId="1" applyFont="1" applyFill="1" applyBorder="1" applyAlignment="1">
      <alignment horizontal="right" vertical="center" indent="1"/>
    </xf>
    <xf numFmtId="0" fontId="23" fillId="0" borderId="32" xfId="1" applyFont="1" applyBorder="1" applyAlignment="1">
      <alignment vertical="center"/>
    </xf>
    <xf numFmtId="0" fontId="12" fillId="10" borderId="46" xfId="1" applyFont="1" applyFill="1" applyBorder="1" applyAlignment="1">
      <alignment horizontal="right" vertical="center" indent="1"/>
    </xf>
    <xf numFmtId="0" fontId="25" fillId="0" borderId="0" xfId="1" applyFont="1" applyAlignment="1">
      <alignment vertical="center"/>
    </xf>
    <xf numFmtId="0" fontId="12" fillId="4" borderId="9" xfId="1" applyFont="1" applyFill="1" applyBorder="1" applyAlignment="1">
      <alignment horizontal="right" vertical="center" indent="1"/>
    </xf>
    <xf numFmtId="0" fontId="12" fillId="4" borderId="8" xfId="1" applyFont="1" applyFill="1" applyBorder="1" applyAlignment="1">
      <alignment horizontal="right" vertical="center" indent="1"/>
    </xf>
    <xf numFmtId="0" fontId="1" fillId="6" borderId="0" xfId="0" applyFont="1" applyFill="1" applyAlignment="1">
      <alignment horizontal="left" vertical="center" wrapText="1" indent="1"/>
    </xf>
    <xf numFmtId="14" fontId="5" fillId="2" borderId="10" xfId="0" applyNumberFormat="1" applyFont="1" applyFill="1" applyBorder="1" applyAlignment="1">
      <alignment horizontal="left" vertical="center" wrapText="1" indent="1"/>
    </xf>
    <xf numFmtId="1" fontId="0" fillId="2" borderId="10" xfId="2" applyNumberFormat="1" applyFont="1" applyFill="1" applyBorder="1" applyAlignment="1" applyProtection="1">
      <alignment horizontal="center" vertical="center"/>
    </xf>
    <xf numFmtId="44" fontId="5" fillId="2" borderId="10" xfId="2" applyFont="1" applyFill="1" applyBorder="1" applyAlignment="1" applyProtection="1">
      <alignment vertical="center" wrapText="1"/>
    </xf>
    <xf numFmtId="164" fontId="12" fillId="4" borderId="8" xfId="1" applyNumberFormat="1" applyFont="1" applyFill="1" applyBorder="1" applyAlignment="1">
      <alignment horizontal="center" vertical="center"/>
    </xf>
    <xf numFmtId="0" fontId="13" fillId="0" borderId="0" xfId="0" applyFont="1" applyAlignment="1">
      <alignment horizontal="left" vertical="center" wrapText="1" indent="1"/>
    </xf>
    <xf numFmtId="44" fontId="0" fillId="11" borderId="10" xfId="2" applyFont="1" applyFill="1" applyBorder="1" applyAlignment="1" applyProtection="1">
      <alignment horizontal="center" vertical="center"/>
      <protection locked="0"/>
    </xf>
    <xf numFmtId="1" fontId="5" fillId="11" borderId="10" xfId="2" applyNumberFormat="1" applyFont="1" applyFill="1" applyBorder="1" applyAlignment="1" applyProtection="1">
      <alignment horizontal="center" vertical="center" wrapText="1"/>
      <protection locked="0"/>
    </xf>
    <xf numFmtId="0" fontId="9" fillId="0" borderId="9" xfId="1" applyFont="1" applyBorder="1" applyAlignment="1">
      <alignment horizontal="center" vertical="center" wrapText="1"/>
    </xf>
    <xf numFmtId="0" fontId="9" fillId="0" borderId="8" xfId="1" applyFont="1" applyBorder="1" applyAlignment="1">
      <alignment horizontal="center" vertical="center" wrapText="1"/>
    </xf>
    <xf numFmtId="0" fontId="9" fillId="0" borderId="11" xfId="1" applyFont="1" applyBorder="1" applyAlignment="1">
      <alignment horizontal="center" vertical="center" wrapText="1"/>
    </xf>
    <xf numFmtId="1" fontId="5" fillId="2" borderId="9" xfId="2" applyNumberFormat="1" applyFont="1" applyFill="1" applyBorder="1" applyAlignment="1" applyProtection="1">
      <alignment horizontal="left" vertical="center" wrapText="1" indent="1"/>
      <protection locked="0"/>
    </xf>
    <xf numFmtId="1" fontId="5" fillId="2" borderId="8" xfId="2" applyNumberFormat="1" applyFont="1" applyFill="1" applyBorder="1" applyAlignment="1" applyProtection="1">
      <alignment horizontal="left" vertical="center" wrapText="1" indent="1"/>
      <protection locked="0"/>
    </xf>
    <xf numFmtId="1" fontId="5" fillId="2" borderId="11" xfId="2" applyNumberFormat="1" applyFont="1" applyFill="1" applyBorder="1" applyAlignment="1" applyProtection="1">
      <alignment horizontal="left" vertical="center" wrapText="1" indent="1"/>
      <protection locked="0"/>
    </xf>
    <xf numFmtId="49" fontId="0" fillId="0" borderId="25" xfId="2" applyNumberFormat="1" applyFont="1" applyFill="1" applyBorder="1" applyAlignment="1" applyProtection="1">
      <alignment horizontal="left" vertical="center" indent="1"/>
    </xf>
    <xf numFmtId="49" fontId="0" fillId="0" borderId="24" xfId="2" applyNumberFormat="1" applyFont="1" applyFill="1" applyBorder="1" applyAlignment="1" applyProtection="1">
      <alignment horizontal="left" vertical="center" indent="1"/>
    </xf>
    <xf numFmtId="49" fontId="0" fillId="0" borderId="23" xfId="2" applyNumberFormat="1" applyFont="1" applyFill="1" applyBorder="1" applyAlignment="1" applyProtection="1">
      <alignment horizontal="left" vertical="center" indent="1"/>
    </xf>
    <xf numFmtId="0" fontId="2" fillId="0" borderId="13" xfId="1" applyBorder="1" applyAlignment="1">
      <alignment horizontal="center" vertical="center"/>
    </xf>
    <xf numFmtId="0" fontId="7" fillId="0" borderId="12" xfId="1" applyFont="1" applyBorder="1" applyAlignment="1">
      <alignment horizontal="center" vertical="center"/>
    </xf>
    <xf numFmtId="0" fontId="7" fillId="0" borderId="6" xfId="1" applyFont="1" applyBorder="1" applyAlignment="1">
      <alignment horizontal="center" vertical="center"/>
    </xf>
    <xf numFmtId="44" fontId="0" fillId="11" borderId="9" xfId="2" applyFont="1" applyFill="1" applyBorder="1" applyAlignment="1" applyProtection="1">
      <alignment horizontal="left" vertical="center" indent="1"/>
      <protection locked="0"/>
    </xf>
    <xf numFmtId="44" fontId="6" fillId="11" borderId="11" xfId="2" applyFont="1" applyFill="1" applyBorder="1" applyAlignment="1" applyProtection="1">
      <alignment horizontal="left" vertical="center" indent="1"/>
      <protection locked="0"/>
    </xf>
    <xf numFmtId="1" fontId="5" fillId="11" borderId="9" xfId="2" applyNumberFormat="1" applyFont="1" applyFill="1" applyBorder="1" applyAlignment="1" applyProtection="1">
      <alignment horizontal="left" vertical="center" wrapText="1" indent="1"/>
      <protection locked="0"/>
    </xf>
    <xf numFmtId="1" fontId="4" fillId="11" borderId="8" xfId="2" applyNumberFormat="1" applyFont="1" applyFill="1" applyBorder="1" applyAlignment="1" applyProtection="1">
      <alignment horizontal="left" vertical="center" wrapText="1" indent="1"/>
      <protection locked="0"/>
    </xf>
    <xf numFmtId="1" fontId="4" fillId="11" borderId="7" xfId="2" applyNumberFormat="1" applyFont="1" applyFill="1" applyBorder="1" applyAlignment="1" applyProtection="1">
      <alignment horizontal="left" vertical="center" wrapText="1" indent="1"/>
      <protection locked="0"/>
    </xf>
    <xf numFmtId="0" fontId="12" fillId="9" borderId="21" xfId="1" applyFont="1" applyFill="1" applyBorder="1" applyAlignment="1">
      <alignment horizontal="center" vertical="center" wrapText="1"/>
    </xf>
    <xf numFmtId="0" fontId="12" fillId="9" borderId="20" xfId="1" applyFont="1" applyFill="1" applyBorder="1" applyAlignment="1">
      <alignment horizontal="center" vertical="center" wrapText="1"/>
    </xf>
    <xf numFmtId="0" fontId="12" fillId="9" borderId="26" xfId="1" applyFont="1" applyFill="1" applyBorder="1" applyAlignment="1">
      <alignment horizontal="center" vertical="center" wrapText="1"/>
    </xf>
    <xf numFmtId="0" fontId="12" fillId="9" borderId="0" xfId="1" applyFont="1" applyFill="1" applyAlignment="1">
      <alignment horizontal="center" vertical="center" wrapText="1"/>
    </xf>
    <xf numFmtId="0" fontId="16" fillId="6" borderId="8" xfId="3" applyFont="1" applyFill="1" applyBorder="1" applyAlignment="1">
      <alignment horizontal="left" vertical="center" wrapText="1" indent="1"/>
    </xf>
    <xf numFmtId="44" fontId="0" fillId="2" borderId="3" xfId="2" applyFont="1" applyFill="1" applyBorder="1" applyAlignment="1" applyProtection="1">
      <alignment horizontal="left" vertical="center" indent="1"/>
      <protection locked="0"/>
    </xf>
    <xf numFmtId="44" fontId="6" fillId="2" borderId="5" xfId="2" applyFont="1" applyFill="1" applyBorder="1" applyAlignment="1" applyProtection="1">
      <alignment horizontal="left" vertical="center" indent="1"/>
      <protection locked="0"/>
    </xf>
    <xf numFmtId="1" fontId="5" fillId="2" borderId="3" xfId="2" applyNumberFormat="1" applyFont="1" applyFill="1" applyBorder="1" applyAlignment="1" applyProtection="1">
      <alignment horizontal="left" vertical="center" wrapText="1" indent="1"/>
      <protection locked="0"/>
    </xf>
    <xf numFmtId="1" fontId="4" fillId="2" borderId="2" xfId="2" applyNumberFormat="1" applyFont="1" applyFill="1" applyBorder="1" applyAlignment="1" applyProtection="1">
      <alignment horizontal="left" vertical="center" wrapText="1" indent="1"/>
      <protection locked="0"/>
    </xf>
    <xf numFmtId="1" fontId="4" fillId="2" borderId="1" xfId="2" applyNumberFormat="1" applyFont="1" applyFill="1" applyBorder="1" applyAlignment="1" applyProtection="1">
      <alignment horizontal="left" vertical="center" wrapText="1" indent="1"/>
      <protection locked="0"/>
    </xf>
    <xf numFmtId="0" fontId="10" fillId="2" borderId="45" xfId="1" applyFont="1" applyFill="1" applyBorder="1" applyAlignment="1" applyProtection="1">
      <alignment horizontal="left" vertical="center" indent="1"/>
      <protection locked="0"/>
    </xf>
    <xf numFmtId="0" fontId="22" fillId="2" borderId="43" xfId="1" applyFont="1" applyFill="1" applyBorder="1" applyAlignment="1" applyProtection="1">
      <alignment horizontal="left" vertical="center" indent="1"/>
      <protection locked="0"/>
    </xf>
    <xf numFmtId="0" fontId="22" fillId="2" borderId="42" xfId="1" applyFont="1" applyFill="1" applyBorder="1" applyAlignment="1" applyProtection="1">
      <alignment horizontal="left" vertical="center" indent="1"/>
      <protection locked="0"/>
    </xf>
    <xf numFmtId="0" fontId="12" fillId="10" borderId="44" xfId="1" applyFont="1" applyFill="1" applyBorder="1" applyAlignment="1">
      <alignment horizontal="center" vertical="center"/>
    </xf>
    <xf numFmtId="0" fontId="11" fillId="10" borderId="43" xfId="1" applyFont="1" applyFill="1" applyBorder="1" applyAlignment="1">
      <alignment horizontal="center" vertical="center"/>
    </xf>
    <xf numFmtId="0" fontId="11" fillId="10" borderId="42" xfId="1" applyFont="1" applyFill="1" applyBorder="1" applyAlignment="1">
      <alignment horizontal="center" vertical="center"/>
    </xf>
    <xf numFmtId="0" fontId="12" fillId="10" borderId="41" xfId="1" applyFont="1" applyFill="1" applyBorder="1" applyAlignment="1">
      <alignment horizontal="right" vertical="center" indent="1"/>
    </xf>
    <xf numFmtId="0" fontId="24" fillId="10" borderId="39" xfId="1" applyFont="1" applyFill="1" applyBorder="1" applyAlignment="1">
      <alignment horizontal="right" vertical="center" indent="1"/>
    </xf>
    <xf numFmtId="0" fontId="10" fillId="0" borderId="21" xfId="1" applyFont="1" applyBorder="1" applyAlignment="1">
      <alignment horizontal="left" vertical="center" wrapText="1" indent="1"/>
    </xf>
    <xf numFmtId="0" fontId="22" fillId="0" borderId="20" xfId="1" applyFont="1" applyBorder="1" applyAlignment="1">
      <alignment horizontal="left" vertical="center" wrapText="1" indent="1"/>
    </xf>
    <xf numFmtId="0" fontId="22" fillId="0" borderId="40" xfId="1" applyFont="1" applyBorder="1" applyAlignment="1">
      <alignment horizontal="left" vertical="center" wrapText="1" indent="1"/>
    </xf>
    <xf numFmtId="0" fontId="22" fillId="0" borderId="38" xfId="1" applyFont="1" applyBorder="1" applyAlignment="1">
      <alignment horizontal="left" vertical="center" wrapText="1" indent="1"/>
    </xf>
    <xf numFmtId="0" fontId="22" fillId="0" borderId="24" xfId="1" applyFont="1" applyBorder="1" applyAlignment="1">
      <alignment horizontal="left" vertical="center" wrapText="1" indent="1"/>
    </xf>
    <xf numFmtId="0" fontId="22" fillId="0" borderId="37" xfId="1" applyFont="1" applyBorder="1" applyAlignment="1">
      <alignment horizontal="left" vertical="center" wrapText="1" indent="1"/>
    </xf>
    <xf numFmtId="0" fontId="12" fillId="10" borderId="36" xfId="1" applyFont="1" applyFill="1" applyBorder="1" applyAlignment="1">
      <alignment horizontal="right" vertical="center" indent="1"/>
    </xf>
    <xf numFmtId="0" fontId="11" fillId="10" borderId="8" xfId="1" applyFont="1" applyFill="1" applyBorder="1" applyAlignment="1">
      <alignment horizontal="right" vertical="center" indent="1"/>
    </xf>
    <xf numFmtId="0" fontId="10" fillId="0" borderId="8" xfId="1" applyFont="1" applyBorder="1" applyAlignment="1">
      <alignment horizontal="left" vertical="center" indent="1"/>
    </xf>
    <xf numFmtId="0" fontId="22" fillId="0" borderId="35" xfId="1" applyFont="1" applyBorder="1" applyAlignment="1">
      <alignment horizontal="left" vertical="center" indent="1"/>
    </xf>
    <xf numFmtId="0" fontId="12" fillId="7" borderId="21" xfId="1" applyFont="1" applyFill="1" applyBorder="1" applyAlignment="1">
      <alignment horizontal="left" vertical="center" indent="1"/>
    </xf>
    <xf numFmtId="0" fontId="12" fillId="7" borderId="20" xfId="1" applyFont="1" applyFill="1" applyBorder="1" applyAlignment="1">
      <alignment horizontal="left" vertical="center" indent="1"/>
    </xf>
    <xf numFmtId="1" fontId="4" fillId="2" borderId="8" xfId="2" applyNumberFormat="1" applyFont="1" applyFill="1" applyBorder="1" applyAlignment="1" applyProtection="1">
      <alignment horizontal="left" vertical="center" wrapText="1" indent="1"/>
      <protection locked="0"/>
    </xf>
    <xf numFmtId="1" fontId="4" fillId="2" borderId="7" xfId="2" applyNumberFormat="1" applyFont="1" applyFill="1" applyBorder="1" applyAlignment="1" applyProtection="1">
      <alignment horizontal="left" vertical="center" wrapText="1" indent="1"/>
      <protection locked="0"/>
    </xf>
    <xf numFmtId="0" fontId="2" fillId="0" borderId="8" xfId="1" applyBorder="1" applyAlignment="1">
      <alignment horizontal="left" vertical="center" wrapText="1" indent="1"/>
    </xf>
    <xf numFmtId="0" fontId="2" fillId="0" borderId="11" xfId="1" applyBorder="1" applyAlignment="1">
      <alignment horizontal="left" vertical="center" wrapText="1" indent="1"/>
    </xf>
    <xf numFmtId="44" fontId="0" fillId="2" borderId="9" xfId="2" applyFont="1" applyFill="1" applyBorder="1" applyAlignment="1" applyProtection="1">
      <alignment horizontal="left" vertical="center" indent="1"/>
      <protection locked="0"/>
    </xf>
    <xf numFmtId="44" fontId="6" fillId="2" borderId="11" xfId="2" applyFont="1" applyFill="1" applyBorder="1" applyAlignment="1" applyProtection="1">
      <alignment horizontal="left" vertical="center" indent="1"/>
      <protection locked="0"/>
    </xf>
    <xf numFmtId="0" fontId="12" fillId="3" borderId="21" xfId="1" applyFont="1" applyFill="1" applyBorder="1" applyAlignment="1">
      <alignment horizontal="left" vertical="center" indent="1"/>
    </xf>
    <xf numFmtId="0" fontId="11" fillId="3" borderId="20" xfId="1" applyFont="1" applyFill="1" applyBorder="1" applyAlignment="1">
      <alignment horizontal="left" vertical="center" indent="1"/>
    </xf>
    <xf numFmtId="0" fontId="9" fillId="0" borderId="17"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8" xfId="1" applyFont="1" applyBorder="1" applyAlignment="1">
      <alignment horizontal="center" vertical="center" wrapText="1"/>
    </xf>
    <xf numFmtId="0" fontId="8" fillId="0" borderId="7" xfId="1" applyFont="1" applyBorder="1" applyAlignment="1">
      <alignment horizontal="center" vertical="center" wrapText="1"/>
    </xf>
    <xf numFmtId="0" fontId="19" fillId="0" borderId="0" xfId="1" applyFont="1" applyAlignment="1">
      <alignment horizontal="center" vertical="center" wrapText="1"/>
    </xf>
    <xf numFmtId="0" fontId="10" fillId="2" borderId="33" xfId="1" applyFont="1" applyFill="1" applyBorder="1" applyAlignment="1" applyProtection="1">
      <alignment horizontal="left" vertical="center" indent="1"/>
      <protection locked="0"/>
    </xf>
    <xf numFmtId="0" fontId="22" fillId="2" borderId="30" xfId="1" applyFont="1" applyFill="1" applyBorder="1" applyAlignment="1" applyProtection="1">
      <alignment horizontal="left" vertical="center" indent="1"/>
      <protection locked="0"/>
    </xf>
    <xf numFmtId="0" fontId="22" fillId="2" borderId="29" xfId="1" applyFont="1" applyFill="1" applyBorder="1" applyAlignment="1" applyProtection="1">
      <alignment horizontal="left" vertical="center" indent="1"/>
      <protection locked="0"/>
    </xf>
    <xf numFmtId="0" fontId="12" fillId="10" borderId="31" xfId="1" applyFont="1" applyFill="1" applyBorder="1" applyAlignment="1">
      <alignment horizontal="right" vertical="center" indent="1"/>
    </xf>
    <xf numFmtId="0" fontId="11" fillId="10" borderId="30" xfId="1" applyFont="1" applyFill="1" applyBorder="1" applyAlignment="1">
      <alignment horizontal="right" vertical="center" indent="1"/>
    </xf>
    <xf numFmtId="14" fontId="10" fillId="0" borderId="30" xfId="1" applyNumberFormat="1" applyFont="1" applyBorder="1" applyAlignment="1">
      <alignment horizontal="left" vertical="center" indent="1"/>
    </xf>
    <xf numFmtId="14" fontId="22" fillId="0" borderId="29" xfId="1" applyNumberFormat="1" applyFont="1" applyBorder="1" applyAlignment="1">
      <alignment horizontal="left" vertical="center" indent="1"/>
    </xf>
    <xf numFmtId="0" fontId="12" fillId="7" borderId="26" xfId="1" applyFont="1" applyFill="1" applyBorder="1" applyAlignment="1">
      <alignment horizontal="left" vertical="center" indent="1"/>
    </xf>
    <xf numFmtId="0" fontId="20" fillId="7" borderId="0" xfId="1" applyFont="1" applyFill="1" applyAlignment="1">
      <alignment horizontal="left" vertical="center" indent="1"/>
    </xf>
    <xf numFmtId="0" fontId="12" fillId="9" borderId="28" xfId="1" applyFont="1" applyFill="1" applyBorder="1" applyAlignment="1">
      <alignment horizontal="center" vertical="center" wrapText="1"/>
    </xf>
    <xf numFmtId="0" fontId="11" fillId="9" borderId="27" xfId="1" applyFont="1" applyFill="1" applyBorder="1" applyAlignment="1">
      <alignment horizontal="center" vertical="center"/>
    </xf>
    <xf numFmtId="0" fontId="8" fillId="0" borderId="16" xfId="1" applyFont="1" applyBorder="1" applyAlignment="1">
      <alignment horizontal="center" vertical="center" wrapText="1"/>
    </xf>
    <xf numFmtId="0" fontId="8" fillId="0" borderId="15" xfId="1" applyFont="1" applyBorder="1" applyAlignment="1">
      <alignment horizontal="center" vertical="center" wrapText="1"/>
    </xf>
    <xf numFmtId="0" fontId="12" fillId="4" borderId="9" xfId="1" applyFont="1" applyFill="1" applyBorder="1" applyAlignment="1">
      <alignment horizontal="right" vertical="center" indent="1"/>
    </xf>
    <xf numFmtId="0" fontId="12" fillId="4" borderId="8" xfId="1" applyFont="1" applyFill="1" applyBorder="1" applyAlignment="1">
      <alignment horizontal="right" vertical="center" indent="1"/>
    </xf>
    <xf numFmtId="0" fontId="12" fillId="4" borderId="11" xfId="1" applyFont="1" applyFill="1" applyBorder="1" applyAlignment="1">
      <alignment horizontal="right" vertical="center" indent="1"/>
    </xf>
    <xf numFmtId="1" fontId="5" fillId="2" borderId="9" xfId="2" applyNumberFormat="1" applyFont="1" applyFill="1" applyBorder="1" applyAlignment="1" applyProtection="1">
      <alignment horizontal="left" vertical="center" wrapText="1" indent="1"/>
    </xf>
    <xf numFmtId="1" fontId="5" fillId="2" borderId="8" xfId="2" applyNumberFormat="1" applyFont="1" applyFill="1" applyBorder="1" applyAlignment="1" applyProtection="1">
      <alignment horizontal="left" vertical="center" wrapText="1" indent="1"/>
    </xf>
    <xf numFmtId="1" fontId="5" fillId="2" borderId="11" xfId="2" applyNumberFormat="1" applyFont="1" applyFill="1" applyBorder="1" applyAlignment="1" applyProtection="1">
      <alignment horizontal="left" vertical="center" wrapText="1" indent="1"/>
    </xf>
    <xf numFmtId="44" fontId="12" fillId="8" borderId="9" xfId="1" applyNumberFormat="1" applyFont="1" applyFill="1" applyBorder="1" applyAlignment="1">
      <alignment horizontal="center" vertical="center"/>
    </xf>
    <xf numFmtId="44" fontId="12" fillId="8" borderId="8" xfId="1" applyNumberFormat="1" applyFont="1" applyFill="1" applyBorder="1" applyAlignment="1">
      <alignment horizontal="center" vertical="center"/>
    </xf>
    <xf numFmtId="44" fontId="12" fillId="8" borderId="11" xfId="1" applyNumberFormat="1" applyFont="1" applyFill="1" applyBorder="1" applyAlignment="1">
      <alignment horizontal="center" vertical="center"/>
    </xf>
    <xf numFmtId="0" fontId="0" fillId="6" borderId="0" xfId="0" applyFill="1" applyAlignment="1">
      <alignment horizontal="left" vertical="center" wrapText="1" indent="1"/>
    </xf>
    <xf numFmtId="0" fontId="1" fillId="6" borderId="0" xfId="0" applyFont="1" applyFill="1" applyAlignment="1">
      <alignment horizontal="left" vertical="center" wrapText="1" indent="1"/>
    </xf>
    <xf numFmtId="1" fontId="28" fillId="6" borderId="21" xfId="2" applyNumberFormat="1" applyFont="1" applyFill="1" applyBorder="1" applyAlignment="1" applyProtection="1">
      <alignment horizontal="left" vertical="center" wrapText="1" indent="1"/>
    </xf>
    <xf numFmtId="1" fontId="28" fillId="6" borderId="20" xfId="2" applyNumberFormat="1" applyFont="1" applyFill="1" applyBorder="1" applyAlignment="1" applyProtection="1">
      <alignment horizontal="left" vertical="center" wrapText="1" indent="1"/>
    </xf>
    <xf numFmtId="1" fontId="28" fillId="6" borderId="47" xfId="2" applyNumberFormat="1" applyFont="1" applyFill="1" applyBorder="1" applyAlignment="1" applyProtection="1">
      <alignment horizontal="left" vertical="center" wrapText="1" indent="1"/>
    </xf>
    <xf numFmtId="1" fontId="28" fillId="6" borderId="26" xfId="2" applyNumberFormat="1" applyFont="1" applyFill="1" applyBorder="1" applyAlignment="1" applyProtection="1">
      <alignment horizontal="left" vertical="center" wrapText="1" indent="1"/>
    </xf>
    <xf numFmtId="1" fontId="28" fillId="6" borderId="0" xfId="2" applyNumberFormat="1" applyFont="1" applyFill="1" applyBorder="1" applyAlignment="1" applyProtection="1">
      <alignment horizontal="left" vertical="center" wrapText="1" indent="1"/>
    </xf>
    <xf numFmtId="1" fontId="28" fillId="6" borderId="48" xfId="2" applyNumberFormat="1" applyFont="1" applyFill="1" applyBorder="1" applyAlignment="1" applyProtection="1">
      <alignment horizontal="left" vertical="center" wrapText="1" indent="1"/>
    </xf>
    <xf numFmtId="1" fontId="28" fillId="6" borderId="38" xfId="2" applyNumberFormat="1" applyFont="1" applyFill="1" applyBorder="1" applyAlignment="1" applyProtection="1">
      <alignment horizontal="left" vertical="center" wrapText="1" indent="1"/>
    </xf>
    <xf numFmtId="1" fontId="28" fillId="6" borderId="24" xfId="2" applyNumberFormat="1" applyFont="1" applyFill="1" applyBorder="1" applyAlignment="1" applyProtection="1">
      <alignment horizontal="left" vertical="center" wrapText="1" indent="1"/>
    </xf>
    <xf numFmtId="1" fontId="28" fillId="6" borderId="23" xfId="2" applyNumberFormat="1" applyFont="1" applyFill="1" applyBorder="1" applyAlignment="1" applyProtection="1">
      <alignment horizontal="left" vertical="center" wrapText="1" indent="1"/>
    </xf>
  </cellXfs>
  <cellStyles count="4">
    <cellStyle name="Currency 2" xfId="2" xr:uid="{B13EA8D2-3CEB-4A36-B786-DDBBA7DF091B}"/>
    <cellStyle name="Hyperlink" xfId="3" builtinId="8"/>
    <cellStyle name="Normal" xfId="0" builtinId="0"/>
    <cellStyle name="Normal 2" xfId="1" xr:uid="{4393C1BC-6C86-46A9-B5BA-CBA156E63D1D}"/>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Process Flowchart"/>
      <sheetName val="Business_Process_Flowchar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wing Invoice"/>
      <sheetName val="- Disclaimer -"/>
      <sheetName val="Towing_Invoice"/>
      <sheetName val="-_Disclaimer_-"/>
    </sheetNames>
    <sheetDataSet>
      <sheetData sheetId="0"/>
      <sheetData sheetId="1" refreshError="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jp.gov/sites/g/files/xyckuh241/files/media/document/New_Procurement_Guide.pdf" TargetMode="External"/><Relationship Id="rId1" Type="http://schemas.openxmlformats.org/officeDocument/2006/relationships/hyperlink" Target="https://www.ojp.gov/sites/g/files/xyckuh241/files/media/document/New_Procurement_Guide.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jp.gov/sites/g/files/xyckuh241/files/media/document/New_Procurement_Guide.pdf" TargetMode="External"/><Relationship Id="rId1" Type="http://schemas.openxmlformats.org/officeDocument/2006/relationships/hyperlink" Target="https://www.ojp.gov/sites/g/files/xyckuh241/files/media/document/New_Procurement_Guid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C022D-ECC7-4786-B356-55CE7686FAFC}">
  <sheetPr>
    <pageSetUpPr fitToPage="1"/>
  </sheetPr>
  <dimension ref="B1:V75"/>
  <sheetViews>
    <sheetView showGridLines="0" tabSelected="1" zoomScale="90" zoomScaleNormal="90" zoomScaleSheetLayoutView="100" zoomScalePageLayoutView="75" workbookViewId="0">
      <selection activeCell="C5" sqref="C5:E5"/>
    </sheetView>
  </sheetViews>
  <sheetFormatPr defaultColWidth="12" defaultRowHeight="15.75" x14ac:dyDescent="0.25"/>
  <cols>
    <col min="1" max="1" width="3.5703125" style="1" customWidth="1"/>
    <col min="2" max="2" width="58.7109375" style="1" customWidth="1"/>
    <col min="3" max="4" width="18.5703125" style="1" customWidth="1"/>
    <col min="5" max="6" width="13.7109375" style="1" customWidth="1"/>
    <col min="7" max="7" width="15.140625" style="1" customWidth="1"/>
    <col min="8" max="10" width="13.7109375" style="1" customWidth="1"/>
    <col min="11" max="11" width="17.28515625" style="1" customWidth="1"/>
    <col min="12" max="12" width="17.28515625" style="1" hidden="1" customWidth="1"/>
    <col min="13" max="13" width="66.85546875" style="1" hidden="1" customWidth="1"/>
    <col min="14" max="14" width="44.42578125" style="2" hidden="1" customWidth="1"/>
    <col min="15" max="15" width="24.28515625" style="1" customWidth="1"/>
    <col min="16" max="16" width="3.85546875" style="1" customWidth="1"/>
    <col min="17" max="22" width="12" style="1" customWidth="1"/>
    <col min="23" max="16384" width="12" style="1"/>
  </cols>
  <sheetData>
    <row r="1" spans="2:22" ht="50.1" customHeight="1" thickBot="1" x14ac:dyDescent="0.3">
      <c r="B1" s="49" t="s">
        <v>0</v>
      </c>
      <c r="C1" s="49"/>
      <c r="D1" s="49"/>
      <c r="E1" s="49"/>
      <c r="F1" s="49"/>
      <c r="G1" s="44"/>
      <c r="H1" s="44"/>
      <c r="I1" s="44"/>
      <c r="J1" s="44"/>
      <c r="K1" s="44"/>
    </row>
    <row r="2" spans="2:22" ht="20.100000000000001" customHeight="1" thickTop="1" x14ac:dyDescent="0.25">
      <c r="B2" s="48" t="s">
        <v>1</v>
      </c>
      <c r="C2" s="87"/>
      <c r="D2" s="88"/>
      <c r="E2" s="89"/>
      <c r="F2" s="45"/>
      <c r="G2" s="90" t="s">
        <v>2</v>
      </c>
      <c r="H2" s="91"/>
      <c r="I2" s="91"/>
      <c r="J2" s="91"/>
      <c r="K2" s="92"/>
    </row>
    <row r="3" spans="2:22" ht="20.100000000000001" customHeight="1" x14ac:dyDescent="0.25">
      <c r="B3" s="93" t="s">
        <v>3</v>
      </c>
      <c r="C3" s="95" t="s">
        <v>4</v>
      </c>
      <c r="D3" s="96"/>
      <c r="E3" s="97"/>
      <c r="F3" s="47"/>
      <c r="G3" s="101" t="s">
        <v>5</v>
      </c>
      <c r="H3" s="102"/>
      <c r="I3" s="102"/>
      <c r="J3" s="103"/>
      <c r="K3" s="104"/>
    </row>
    <row r="4" spans="2:22" ht="20.100000000000001" customHeight="1" x14ac:dyDescent="0.25">
      <c r="B4" s="94"/>
      <c r="C4" s="98"/>
      <c r="D4" s="99"/>
      <c r="E4" s="100"/>
      <c r="F4" s="47"/>
      <c r="G4" s="101" t="s">
        <v>6</v>
      </c>
      <c r="H4" s="102"/>
      <c r="I4" s="102"/>
      <c r="J4" s="103"/>
      <c r="K4" s="104"/>
    </row>
    <row r="5" spans="2:22" ht="20.100000000000001" customHeight="1" thickBot="1" x14ac:dyDescent="0.3">
      <c r="B5" s="46" t="s">
        <v>7</v>
      </c>
      <c r="C5" s="121"/>
      <c r="D5" s="122"/>
      <c r="E5" s="123"/>
      <c r="F5" s="45"/>
      <c r="G5" s="124" t="s">
        <v>8</v>
      </c>
      <c r="H5" s="125"/>
      <c r="I5" s="125"/>
      <c r="J5" s="126"/>
      <c r="K5" s="127"/>
    </row>
    <row r="6" spans="2:22" ht="8.1" customHeight="1" thickTop="1" x14ac:dyDescent="0.25">
      <c r="B6" s="44"/>
      <c r="C6" s="44"/>
      <c r="D6" s="44"/>
      <c r="E6" s="44"/>
      <c r="F6" s="44"/>
      <c r="G6" s="44"/>
      <c r="H6" s="44"/>
      <c r="I6" s="44"/>
      <c r="J6" s="44"/>
      <c r="K6" s="44"/>
    </row>
    <row r="7" spans="2:22" ht="24.95" customHeight="1" x14ac:dyDescent="0.25">
      <c r="B7" s="128" t="s">
        <v>9</v>
      </c>
      <c r="C7" s="129"/>
      <c r="D7" s="129"/>
      <c r="E7" s="129"/>
      <c r="F7" s="129"/>
      <c r="G7" s="129"/>
      <c r="H7" s="129"/>
      <c r="I7" s="129"/>
      <c r="J7" s="129"/>
      <c r="K7" s="129"/>
    </row>
    <row r="8" spans="2:22" ht="24.95" customHeight="1" x14ac:dyDescent="0.25">
      <c r="B8" s="43" t="s">
        <v>10</v>
      </c>
      <c r="C8" s="130" t="s">
        <v>11</v>
      </c>
      <c r="D8" s="130" t="s">
        <v>12</v>
      </c>
      <c r="E8" s="77" t="s">
        <v>13</v>
      </c>
      <c r="F8" s="78"/>
      <c r="G8" s="78"/>
      <c r="H8" s="78"/>
      <c r="I8" s="78"/>
      <c r="J8" s="78"/>
      <c r="K8" s="78"/>
      <c r="R8" s="120"/>
      <c r="S8" s="120"/>
      <c r="T8" s="120"/>
      <c r="U8" s="120"/>
      <c r="V8" s="120"/>
    </row>
    <row r="9" spans="2:22" ht="24.95" customHeight="1" x14ac:dyDescent="0.25">
      <c r="B9" s="42" t="s">
        <v>14</v>
      </c>
      <c r="C9" s="131"/>
      <c r="D9" s="131"/>
      <c r="E9" s="79"/>
      <c r="F9" s="80"/>
      <c r="G9" s="80"/>
      <c r="H9" s="80"/>
      <c r="I9" s="80"/>
      <c r="J9" s="80"/>
      <c r="K9" s="80"/>
      <c r="R9" s="120"/>
      <c r="S9" s="120"/>
      <c r="T9" s="120"/>
      <c r="U9" s="120"/>
      <c r="V9" s="120"/>
    </row>
    <row r="10" spans="2:22" ht="30" customHeight="1" x14ac:dyDescent="0.25">
      <c r="B10" s="41" t="s">
        <v>15</v>
      </c>
      <c r="C10" s="40">
        <f>K25</f>
        <v>0</v>
      </c>
      <c r="D10" s="39">
        <f>L25</f>
        <v>0</v>
      </c>
      <c r="E10" s="66"/>
      <c r="F10" s="67"/>
      <c r="G10" s="67"/>
      <c r="H10" s="67"/>
      <c r="I10" s="67"/>
      <c r="J10" s="67"/>
      <c r="K10" s="68"/>
      <c r="L10" s="38"/>
      <c r="N10" s="37" t="str">
        <f>IF(K10=C10,"Good","Quarterly projections don't match proposed budget")</f>
        <v>Good</v>
      </c>
    </row>
    <row r="11" spans="2:22" ht="30" customHeight="1" x14ac:dyDescent="0.25">
      <c r="B11" s="41" t="s">
        <v>16</v>
      </c>
      <c r="C11" s="40">
        <f>K40</f>
        <v>0</v>
      </c>
      <c r="D11" s="39">
        <f>L40</f>
        <v>0</v>
      </c>
      <c r="E11" s="66"/>
      <c r="F11" s="67"/>
      <c r="G11" s="67"/>
      <c r="H11" s="67"/>
      <c r="I11" s="67"/>
      <c r="J11" s="67"/>
      <c r="K11" s="68"/>
      <c r="L11" s="38"/>
      <c r="N11" s="37"/>
    </row>
    <row r="12" spans="2:22" ht="21.95" customHeight="1" x14ac:dyDescent="0.25">
      <c r="B12" s="36" t="s">
        <v>17</v>
      </c>
      <c r="C12" s="35">
        <f>SUM(C10:C11)</f>
        <v>0</v>
      </c>
      <c r="D12" s="34">
        <f>SUM(D10:D11)</f>
        <v>0</v>
      </c>
      <c r="E12" s="140"/>
      <c r="F12" s="141"/>
      <c r="G12" s="141"/>
      <c r="H12" s="141"/>
      <c r="I12" s="141"/>
      <c r="J12" s="141"/>
      <c r="K12" s="142"/>
    </row>
    <row r="13" spans="2:22" ht="21.95" customHeight="1" x14ac:dyDescent="0.25">
      <c r="B13" s="33"/>
      <c r="C13" s="32"/>
      <c r="D13" s="32"/>
      <c r="E13" s="30"/>
      <c r="F13" s="31"/>
      <c r="G13" s="30"/>
      <c r="H13" s="30"/>
      <c r="I13" s="30"/>
      <c r="J13" s="30"/>
      <c r="K13" s="30"/>
    </row>
    <row r="14" spans="2:22" ht="24.95" customHeight="1" x14ac:dyDescent="0.25">
      <c r="B14" s="105" t="s">
        <v>18</v>
      </c>
      <c r="C14" s="106"/>
      <c r="D14" s="106"/>
      <c r="E14" s="106"/>
      <c r="F14" s="106"/>
      <c r="G14" s="106"/>
      <c r="H14" s="106"/>
      <c r="I14" s="106"/>
      <c r="J14" s="106"/>
      <c r="K14" s="106"/>
      <c r="L14" s="106"/>
      <c r="M14" s="106"/>
    </row>
    <row r="15" spans="2:22" ht="37.5" customHeight="1" x14ac:dyDescent="0.25">
      <c r="B15" s="29" t="s">
        <v>19</v>
      </c>
      <c r="C15" s="81" t="s">
        <v>20</v>
      </c>
      <c r="D15" s="81"/>
      <c r="E15" s="81"/>
      <c r="F15" s="81"/>
      <c r="G15" s="81"/>
      <c r="H15" s="81"/>
      <c r="I15" s="81"/>
      <c r="J15" s="81"/>
      <c r="K15" s="81"/>
      <c r="L15" s="81"/>
      <c r="M15" s="81"/>
      <c r="N15" s="28"/>
    </row>
    <row r="16" spans="2:22" ht="36" customHeight="1" x14ac:dyDescent="0.25">
      <c r="B16" s="27" t="s">
        <v>21</v>
      </c>
      <c r="C16" s="60" t="s">
        <v>22</v>
      </c>
      <c r="D16" s="61"/>
      <c r="E16" s="61"/>
      <c r="F16" s="61"/>
      <c r="G16" s="61"/>
      <c r="H16" s="62"/>
      <c r="I16" s="26" t="s">
        <v>23</v>
      </c>
      <c r="J16" s="26" t="s">
        <v>24</v>
      </c>
      <c r="K16" s="25" t="s">
        <v>25</v>
      </c>
      <c r="L16" s="24" t="s">
        <v>26</v>
      </c>
      <c r="M16" s="24" t="s">
        <v>27</v>
      </c>
    </row>
    <row r="17" spans="2:16" ht="30" customHeight="1" x14ac:dyDescent="0.25">
      <c r="B17" s="22"/>
      <c r="C17" s="63"/>
      <c r="D17" s="64"/>
      <c r="E17" s="64"/>
      <c r="F17" s="64"/>
      <c r="G17" s="64"/>
      <c r="H17" s="65"/>
      <c r="I17" s="21">
        <v>0</v>
      </c>
      <c r="J17" s="20">
        <v>0</v>
      </c>
      <c r="K17" s="19">
        <f t="shared" ref="K17:K24" si="0">ROUND((J17*I17),0)</f>
        <v>0</v>
      </c>
      <c r="L17" s="18">
        <v>0</v>
      </c>
      <c r="M17" s="17" t="s">
        <v>28</v>
      </c>
      <c r="N17" s="16"/>
    </row>
    <row r="18" spans="2:16" ht="30" customHeight="1" x14ac:dyDescent="0.25">
      <c r="B18" s="22"/>
      <c r="C18" s="63"/>
      <c r="D18" s="64"/>
      <c r="E18" s="64"/>
      <c r="F18" s="64"/>
      <c r="G18" s="64"/>
      <c r="H18" s="65"/>
      <c r="I18" s="21">
        <v>0</v>
      </c>
      <c r="J18" s="20">
        <v>0</v>
      </c>
      <c r="K18" s="19">
        <f t="shared" si="0"/>
        <v>0</v>
      </c>
      <c r="L18" s="18">
        <v>0</v>
      </c>
      <c r="M18" s="17" t="s">
        <v>28</v>
      </c>
      <c r="N18" s="16"/>
      <c r="O18" s="23"/>
      <c r="P18" s="23"/>
    </row>
    <row r="19" spans="2:16" ht="30" customHeight="1" x14ac:dyDescent="0.25">
      <c r="B19" s="22"/>
      <c r="C19" s="63"/>
      <c r="D19" s="64"/>
      <c r="E19" s="64"/>
      <c r="F19" s="64"/>
      <c r="G19" s="64"/>
      <c r="H19" s="65"/>
      <c r="I19" s="21">
        <v>0</v>
      </c>
      <c r="J19" s="20">
        <v>0</v>
      </c>
      <c r="K19" s="19">
        <f t="shared" si="0"/>
        <v>0</v>
      </c>
      <c r="L19" s="18">
        <v>0</v>
      </c>
      <c r="M19" s="17" t="s">
        <v>28</v>
      </c>
      <c r="N19" s="16"/>
      <c r="O19" s="23"/>
      <c r="P19" s="23"/>
    </row>
    <row r="20" spans="2:16" ht="30" customHeight="1" x14ac:dyDescent="0.25">
      <c r="B20" s="22"/>
      <c r="C20" s="63"/>
      <c r="D20" s="64"/>
      <c r="E20" s="64"/>
      <c r="F20" s="64"/>
      <c r="G20" s="64"/>
      <c r="H20" s="65"/>
      <c r="I20" s="21">
        <v>0</v>
      </c>
      <c r="J20" s="20">
        <v>0</v>
      </c>
      <c r="K20" s="19">
        <f t="shared" si="0"/>
        <v>0</v>
      </c>
      <c r="L20" s="18">
        <v>0</v>
      </c>
      <c r="M20" s="17" t="s">
        <v>28</v>
      </c>
      <c r="N20" s="16"/>
    </row>
    <row r="21" spans="2:16" ht="30" customHeight="1" x14ac:dyDescent="0.25">
      <c r="B21" s="22"/>
      <c r="C21" s="63"/>
      <c r="D21" s="64"/>
      <c r="E21" s="64"/>
      <c r="F21" s="64"/>
      <c r="G21" s="64"/>
      <c r="H21" s="65"/>
      <c r="I21" s="21">
        <v>0</v>
      </c>
      <c r="J21" s="20">
        <v>0</v>
      </c>
      <c r="K21" s="19">
        <f t="shared" si="0"/>
        <v>0</v>
      </c>
      <c r="L21" s="18">
        <v>0</v>
      </c>
      <c r="M21" s="17" t="s">
        <v>28</v>
      </c>
      <c r="N21" s="16"/>
    </row>
    <row r="22" spans="2:16" ht="30" customHeight="1" x14ac:dyDescent="0.25">
      <c r="B22" s="22"/>
      <c r="C22" s="63"/>
      <c r="D22" s="64"/>
      <c r="E22" s="64"/>
      <c r="F22" s="64"/>
      <c r="G22" s="64"/>
      <c r="H22" s="65"/>
      <c r="I22" s="21">
        <v>0</v>
      </c>
      <c r="J22" s="20">
        <v>0</v>
      </c>
      <c r="K22" s="19">
        <f t="shared" si="0"/>
        <v>0</v>
      </c>
      <c r="L22" s="18">
        <v>0</v>
      </c>
      <c r="M22" s="17" t="s">
        <v>28</v>
      </c>
      <c r="N22" s="16"/>
    </row>
    <row r="23" spans="2:16" ht="30" customHeight="1" x14ac:dyDescent="0.25">
      <c r="B23" s="22"/>
      <c r="C23" s="63"/>
      <c r="D23" s="64"/>
      <c r="E23" s="64"/>
      <c r="F23" s="64"/>
      <c r="G23" s="64"/>
      <c r="H23" s="65"/>
      <c r="I23" s="21">
        <v>0</v>
      </c>
      <c r="J23" s="20">
        <v>0</v>
      </c>
      <c r="K23" s="19">
        <f t="shared" si="0"/>
        <v>0</v>
      </c>
      <c r="L23" s="18">
        <v>0</v>
      </c>
      <c r="M23" s="17" t="s">
        <v>28</v>
      </c>
      <c r="N23" s="16"/>
    </row>
    <row r="24" spans="2:16" ht="30" customHeight="1" x14ac:dyDescent="0.25">
      <c r="B24" s="22"/>
      <c r="C24" s="63"/>
      <c r="D24" s="64"/>
      <c r="E24" s="64"/>
      <c r="F24" s="64"/>
      <c r="G24" s="64"/>
      <c r="H24" s="65"/>
      <c r="I24" s="21">
        <v>0</v>
      </c>
      <c r="J24" s="20">
        <v>0</v>
      </c>
      <c r="K24" s="19">
        <f t="shared" si="0"/>
        <v>0</v>
      </c>
      <c r="L24" s="18">
        <v>0</v>
      </c>
      <c r="M24" s="17" t="s">
        <v>28</v>
      </c>
      <c r="N24" s="16"/>
    </row>
    <row r="25" spans="2:16" ht="21.95" customHeight="1" x14ac:dyDescent="0.25">
      <c r="B25" s="134"/>
      <c r="C25" s="135"/>
      <c r="D25" s="135"/>
      <c r="E25" s="135"/>
      <c r="F25" s="135"/>
      <c r="G25" s="135"/>
      <c r="H25" s="135"/>
      <c r="I25" s="135"/>
      <c r="J25" s="136"/>
      <c r="K25" s="15">
        <f>SUM(K17:K24)</f>
        <v>0</v>
      </c>
      <c r="L25" s="15">
        <f>SUM(L17:L24)</f>
        <v>0</v>
      </c>
      <c r="M25" s="15"/>
    </row>
    <row r="26" spans="2:16" ht="37.5" customHeight="1" x14ac:dyDescent="0.25">
      <c r="B26" s="29" t="s">
        <v>29</v>
      </c>
      <c r="C26" s="81" t="s">
        <v>20</v>
      </c>
      <c r="D26" s="81"/>
      <c r="E26" s="81"/>
      <c r="F26" s="81"/>
      <c r="G26" s="81"/>
      <c r="H26" s="81"/>
      <c r="I26" s="81"/>
      <c r="J26" s="81"/>
      <c r="K26" s="81"/>
      <c r="L26" s="81"/>
      <c r="M26" s="81"/>
      <c r="N26" s="28"/>
    </row>
    <row r="27" spans="2:16" ht="36" customHeight="1" x14ac:dyDescent="0.25">
      <c r="B27" s="27" t="s">
        <v>21</v>
      </c>
      <c r="C27" s="60" t="s">
        <v>30</v>
      </c>
      <c r="D27" s="61"/>
      <c r="E27" s="61"/>
      <c r="F27" s="61"/>
      <c r="G27" s="61"/>
      <c r="H27" s="62"/>
      <c r="I27" s="26" t="s">
        <v>23</v>
      </c>
      <c r="J27" s="26" t="s">
        <v>24</v>
      </c>
      <c r="K27" s="25" t="s">
        <v>25</v>
      </c>
      <c r="L27" s="24" t="s">
        <v>26</v>
      </c>
      <c r="M27" s="24" t="s">
        <v>27</v>
      </c>
    </row>
    <row r="28" spans="2:16" ht="30" customHeight="1" x14ac:dyDescent="0.25">
      <c r="B28" s="22"/>
      <c r="C28" s="63"/>
      <c r="D28" s="64"/>
      <c r="E28" s="64"/>
      <c r="F28" s="64"/>
      <c r="G28" s="64"/>
      <c r="H28" s="65"/>
      <c r="I28" s="21">
        <v>0</v>
      </c>
      <c r="J28" s="20">
        <v>0</v>
      </c>
      <c r="K28" s="19">
        <f t="shared" ref="K28:K39" si="1">ROUND((J28*I28),0)</f>
        <v>0</v>
      </c>
      <c r="L28" s="18">
        <v>0</v>
      </c>
      <c r="M28" s="17" t="s">
        <v>28</v>
      </c>
      <c r="N28" s="16"/>
    </row>
    <row r="29" spans="2:16" ht="30" customHeight="1" x14ac:dyDescent="0.25">
      <c r="B29" s="22"/>
      <c r="C29" s="63"/>
      <c r="D29" s="64"/>
      <c r="E29" s="64"/>
      <c r="F29" s="64"/>
      <c r="G29" s="64"/>
      <c r="H29" s="65"/>
      <c r="I29" s="21">
        <v>0</v>
      </c>
      <c r="J29" s="20">
        <v>0</v>
      </c>
      <c r="K29" s="19">
        <f t="shared" si="1"/>
        <v>0</v>
      </c>
      <c r="L29" s="18">
        <v>0</v>
      </c>
      <c r="M29" s="17" t="s">
        <v>28</v>
      </c>
      <c r="N29" s="16"/>
      <c r="O29" s="23"/>
      <c r="P29" s="23"/>
    </row>
    <row r="30" spans="2:16" ht="30" customHeight="1" x14ac:dyDescent="0.25">
      <c r="B30" s="22"/>
      <c r="C30" s="63"/>
      <c r="D30" s="64"/>
      <c r="E30" s="64"/>
      <c r="F30" s="64"/>
      <c r="G30" s="64"/>
      <c r="H30" s="65"/>
      <c r="I30" s="21">
        <v>0</v>
      </c>
      <c r="J30" s="20">
        <v>0</v>
      </c>
      <c r="K30" s="19">
        <f t="shared" si="1"/>
        <v>0</v>
      </c>
      <c r="L30" s="18">
        <v>0</v>
      </c>
      <c r="M30" s="17" t="s">
        <v>28</v>
      </c>
      <c r="N30" s="16"/>
      <c r="O30" s="23"/>
      <c r="P30" s="23"/>
    </row>
    <row r="31" spans="2:16" ht="30" hidden="1" customHeight="1" x14ac:dyDescent="0.25">
      <c r="B31" s="22"/>
      <c r="C31" s="63"/>
      <c r="D31" s="109"/>
      <c r="E31" s="109"/>
      <c r="F31" s="109"/>
      <c r="G31" s="109"/>
      <c r="H31" s="110"/>
      <c r="I31" s="21">
        <v>0</v>
      </c>
      <c r="J31" s="20">
        <v>0</v>
      </c>
      <c r="K31" s="19">
        <f t="shared" si="1"/>
        <v>0</v>
      </c>
      <c r="L31" s="18">
        <v>0</v>
      </c>
      <c r="M31" s="17" t="s">
        <v>28</v>
      </c>
      <c r="N31" s="16"/>
      <c r="O31" s="23"/>
      <c r="P31" s="23"/>
    </row>
    <row r="32" spans="2:16" ht="30" hidden="1" customHeight="1" x14ac:dyDescent="0.25">
      <c r="B32" s="22"/>
      <c r="C32" s="63"/>
      <c r="D32" s="109"/>
      <c r="E32" s="109"/>
      <c r="F32" s="109"/>
      <c r="G32" s="109"/>
      <c r="H32" s="110"/>
      <c r="I32" s="21">
        <v>0</v>
      </c>
      <c r="J32" s="20">
        <v>0</v>
      </c>
      <c r="K32" s="19">
        <f t="shared" si="1"/>
        <v>0</v>
      </c>
      <c r="L32" s="18">
        <v>0</v>
      </c>
      <c r="M32" s="17" t="s">
        <v>28</v>
      </c>
      <c r="N32" s="16"/>
      <c r="O32" s="23"/>
      <c r="P32" s="23"/>
    </row>
    <row r="33" spans="2:16" ht="30" hidden="1" customHeight="1" x14ac:dyDescent="0.25">
      <c r="B33" s="22"/>
      <c r="C33" s="63"/>
      <c r="D33" s="109"/>
      <c r="E33" s="109"/>
      <c r="F33" s="109"/>
      <c r="G33" s="109"/>
      <c r="H33" s="110"/>
      <c r="I33" s="21">
        <v>0</v>
      </c>
      <c r="J33" s="20">
        <v>0</v>
      </c>
      <c r="K33" s="19">
        <f t="shared" si="1"/>
        <v>0</v>
      </c>
      <c r="L33" s="18">
        <v>0</v>
      </c>
      <c r="M33" s="17" t="s">
        <v>28</v>
      </c>
      <c r="N33" s="16"/>
      <c r="O33" s="23"/>
      <c r="P33" s="23"/>
    </row>
    <row r="34" spans="2:16" ht="30" hidden="1" customHeight="1" x14ac:dyDescent="0.25">
      <c r="B34" s="22"/>
      <c r="C34" s="63"/>
      <c r="D34" s="64"/>
      <c r="E34" s="64"/>
      <c r="F34" s="64"/>
      <c r="G34" s="64"/>
      <c r="H34" s="65"/>
      <c r="I34" s="21">
        <v>0</v>
      </c>
      <c r="J34" s="20">
        <v>0</v>
      </c>
      <c r="K34" s="19">
        <f t="shared" si="1"/>
        <v>0</v>
      </c>
      <c r="L34" s="18">
        <v>0</v>
      </c>
      <c r="M34" s="17" t="s">
        <v>28</v>
      </c>
      <c r="N34" s="16"/>
      <c r="O34" s="23"/>
      <c r="P34" s="23"/>
    </row>
    <row r="35" spans="2:16" ht="30" customHeight="1" x14ac:dyDescent="0.25">
      <c r="B35" s="22"/>
      <c r="C35" s="63"/>
      <c r="D35" s="64"/>
      <c r="E35" s="64"/>
      <c r="F35" s="64"/>
      <c r="G35" s="64"/>
      <c r="H35" s="65"/>
      <c r="I35" s="21">
        <v>0</v>
      </c>
      <c r="J35" s="20">
        <v>0</v>
      </c>
      <c r="K35" s="19">
        <f t="shared" si="1"/>
        <v>0</v>
      </c>
      <c r="L35" s="18">
        <v>0</v>
      </c>
      <c r="M35" s="17" t="s">
        <v>28</v>
      </c>
      <c r="N35" s="16"/>
    </row>
    <row r="36" spans="2:16" ht="30" customHeight="1" x14ac:dyDescent="0.25">
      <c r="B36" s="22"/>
      <c r="C36" s="63"/>
      <c r="D36" s="64"/>
      <c r="E36" s="64"/>
      <c r="F36" s="64"/>
      <c r="G36" s="64"/>
      <c r="H36" s="65"/>
      <c r="I36" s="21">
        <v>0</v>
      </c>
      <c r="J36" s="20">
        <v>0</v>
      </c>
      <c r="K36" s="19">
        <f t="shared" si="1"/>
        <v>0</v>
      </c>
      <c r="L36" s="18">
        <v>0</v>
      </c>
      <c r="M36" s="17" t="s">
        <v>28</v>
      </c>
      <c r="N36" s="16"/>
    </row>
    <row r="37" spans="2:16" ht="30" customHeight="1" x14ac:dyDescent="0.25">
      <c r="B37" s="22"/>
      <c r="C37" s="63"/>
      <c r="D37" s="64"/>
      <c r="E37" s="64"/>
      <c r="F37" s="64"/>
      <c r="G37" s="64"/>
      <c r="H37" s="65"/>
      <c r="I37" s="21">
        <v>0</v>
      </c>
      <c r="J37" s="20">
        <v>0</v>
      </c>
      <c r="K37" s="19">
        <f t="shared" si="1"/>
        <v>0</v>
      </c>
      <c r="L37" s="18">
        <v>0</v>
      </c>
      <c r="M37" s="17" t="s">
        <v>28</v>
      </c>
      <c r="N37" s="16"/>
    </row>
    <row r="38" spans="2:16" ht="30" customHeight="1" x14ac:dyDescent="0.25">
      <c r="B38" s="22"/>
      <c r="C38" s="63"/>
      <c r="D38" s="64"/>
      <c r="E38" s="64"/>
      <c r="F38" s="64"/>
      <c r="G38" s="64"/>
      <c r="H38" s="65"/>
      <c r="I38" s="21">
        <v>0</v>
      </c>
      <c r="J38" s="20">
        <v>0</v>
      </c>
      <c r="K38" s="19">
        <f t="shared" si="1"/>
        <v>0</v>
      </c>
      <c r="L38" s="18">
        <v>0</v>
      </c>
      <c r="M38" s="17" t="s">
        <v>28</v>
      </c>
      <c r="N38" s="16"/>
    </row>
    <row r="39" spans="2:16" ht="30" customHeight="1" x14ac:dyDescent="0.25">
      <c r="B39" s="22"/>
      <c r="C39" s="63"/>
      <c r="D39" s="64"/>
      <c r="E39" s="64"/>
      <c r="F39" s="64"/>
      <c r="G39" s="64"/>
      <c r="H39" s="65"/>
      <c r="I39" s="21">
        <v>0</v>
      </c>
      <c r="J39" s="20">
        <v>0</v>
      </c>
      <c r="K39" s="19">
        <f t="shared" si="1"/>
        <v>0</v>
      </c>
      <c r="L39" s="18">
        <v>0</v>
      </c>
      <c r="M39" s="17" t="s">
        <v>28</v>
      </c>
      <c r="N39" s="16"/>
    </row>
    <row r="40" spans="2:16" ht="21.95" customHeight="1" x14ac:dyDescent="0.25">
      <c r="B40" s="134" t="s">
        <v>31</v>
      </c>
      <c r="C40" s="135"/>
      <c r="D40" s="135"/>
      <c r="E40" s="135"/>
      <c r="F40" s="135"/>
      <c r="G40" s="135"/>
      <c r="H40" s="135"/>
      <c r="I40" s="135"/>
      <c r="J40" s="136"/>
      <c r="K40" s="15">
        <f>SUM(K28:K39)</f>
        <v>0</v>
      </c>
      <c r="L40" s="15">
        <f>SUM(L28:L39)</f>
        <v>0</v>
      </c>
      <c r="M40" s="15"/>
    </row>
    <row r="41" spans="2:16" ht="21.95" customHeight="1" x14ac:dyDescent="0.25">
      <c r="B41" s="14"/>
      <c r="C41" s="14"/>
      <c r="D41" s="14"/>
      <c r="E41" s="14"/>
      <c r="F41" s="14"/>
      <c r="G41" s="14"/>
      <c r="H41" s="14"/>
      <c r="I41" s="13"/>
      <c r="J41" s="12" t="s">
        <v>32</v>
      </c>
      <c r="K41" s="11">
        <f>K25+K40</f>
        <v>0</v>
      </c>
      <c r="L41" s="11"/>
      <c r="M41" s="11"/>
    </row>
    <row r="42" spans="2:16" ht="29.1" customHeight="1" x14ac:dyDescent="0.25"/>
    <row r="43" spans="2:16" ht="29.1" customHeight="1" thickBot="1" x14ac:dyDescent="0.3">
      <c r="B43" s="113" t="s">
        <v>33</v>
      </c>
      <c r="C43" s="114"/>
      <c r="D43" s="114"/>
      <c r="E43" s="114"/>
      <c r="F43" s="114"/>
      <c r="G43" s="114"/>
      <c r="H43" s="114"/>
      <c r="I43" s="114"/>
      <c r="J43" s="114"/>
      <c r="M43" s="2"/>
      <c r="N43" s="1"/>
    </row>
    <row r="44" spans="2:16" ht="31.5" x14ac:dyDescent="0.25">
      <c r="B44" s="10" t="s">
        <v>21</v>
      </c>
      <c r="C44" s="115" t="s">
        <v>34</v>
      </c>
      <c r="D44" s="116"/>
      <c r="E44" s="9" t="s">
        <v>35</v>
      </c>
      <c r="F44" s="9" t="s">
        <v>36</v>
      </c>
      <c r="G44" s="115" t="s">
        <v>37</v>
      </c>
      <c r="H44" s="132"/>
      <c r="I44" s="132"/>
      <c r="J44" s="133"/>
      <c r="M44" s="2"/>
      <c r="N44" s="1"/>
    </row>
    <row r="45" spans="2:16" ht="30" customHeight="1" x14ac:dyDescent="0.25">
      <c r="B45" s="69">
        <f>B17</f>
        <v>0</v>
      </c>
      <c r="C45" s="111"/>
      <c r="D45" s="112"/>
      <c r="E45" s="6"/>
      <c r="F45" s="5"/>
      <c r="G45" s="63"/>
      <c r="H45" s="107"/>
      <c r="I45" s="107"/>
      <c r="J45" s="108"/>
      <c r="M45" s="2"/>
      <c r="N45" s="1"/>
    </row>
    <row r="46" spans="2:16" ht="30" customHeight="1" x14ac:dyDescent="0.25">
      <c r="B46" s="70"/>
      <c r="C46" s="111"/>
      <c r="D46" s="112"/>
      <c r="E46" s="6"/>
      <c r="F46" s="5"/>
      <c r="G46" s="63"/>
      <c r="H46" s="107"/>
      <c r="I46" s="107"/>
      <c r="J46" s="108"/>
      <c r="M46" s="2"/>
      <c r="N46" s="1"/>
    </row>
    <row r="47" spans="2:16" ht="30" customHeight="1" thickBot="1" x14ac:dyDescent="0.3">
      <c r="B47" s="71"/>
      <c r="C47" s="82"/>
      <c r="D47" s="83"/>
      <c r="E47" s="4"/>
      <c r="F47" s="3"/>
      <c r="G47" s="84"/>
      <c r="H47" s="85"/>
      <c r="I47" s="85"/>
      <c r="J47" s="86"/>
      <c r="M47" s="2"/>
      <c r="N47" s="1"/>
    </row>
    <row r="48" spans="2:16" ht="31.5" x14ac:dyDescent="0.25">
      <c r="B48" s="8" t="s">
        <v>21</v>
      </c>
      <c r="C48" s="60" t="s">
        <v>34</v>
      </c>
      <c r="D48" s="117"/>
      <c r="E48" s="7" t="s">
        <v>35</v>
      </c>
      <c r="F48" s="7" t="s">
        <v>36</v>
      </c>
      <c r="G48" s="60" t="s">
        <v>37</v>
      </c>
      <c r="H48" s="118"/>
      <c r="I48" s="118"/>
      <c r="J48" s="119"/>
      <c r="M48" s="2"/>
      <c r="N48" s="1"/>
    </row>
    <row r="49" spans="2:14" ht="30" customHeight="1" x14ac:dyDescent="0.25">
      <c r="B49" s="69">
        <f>B18</f>
        <v>0</v>
      </c>
      <c r="C49" s="111"/>
      <c r="D49" s="112"/>
      <c r="E49" s="6"/>
      <c r="F49" s="5"/>
      <c r="G49" s="63"/>
      <c r="H49" s="107"/>
      <c r="I49" s="107"/>
      <c r="J49" s="108"/>
      <c r="M49" s="2"/>
      <c r="N49" s="1"/>
    </row>
    <row r="50" spans="2:14" ht="30" customHeight="1" x14ac:dyDescent="0.25">
      <c r="B50" s="70"/>
      <c r="C50" s="111"/>
      <c r="D50" s="112"/>
      <c r="E50" s="6"/>
      <c r="F50" s="5"/>
      <c r="G50" s="63"/>
      <c r="H50" s="107"/>
      <c r="I50" s="107"/>
      <c r="J50" s="108"/>
      <c r="M50" s="2"/>
      <c r="N50" s="1"/>
    </row>
    <row r="51" spans="2:14" ht="30" customHeight="1" thickBot="1" x14ac:dyDescent="0.3">
      <c r="B51" s="71"/>
      <c r="C51" s="82"/>
      <c r="D51" s="83"/>
      <c r="E51" s="4"/>
      <c r="F51" s="3"/>
      <c r="G51" s="84"/>
      <c r="H51" s="85"/>
      <c r="I51" s="85"/>
      <c r="J51" s="86"/>
      <c r="M51" s="2"/>
      <c r="N51" s="1"/>
    </row>
    <row r="52" spans="2:14" ht="30" customHeight="1" x14ac:dyDescent="0.25">
      <c r="B52" s="8" t="s">
        <v>21</v>
      </c>
      <c r="C52" s="60" t="s">
        <v>34</v>
      </c>
      <c r="D52" s="117"/>
      <c r="E52" s="7" t="s">
        <v>35</v>
      </c>
      <c r="F52" s="7" t="s">
        <v>36</v>
      </c>
      <c r="G52" s="60" t="s">
        <v>37</v>
      </c>
      <c r="H52" s="118"/>
      <c r="I52" s="118"/>
      <c r="J52" s="119"/>
      <c r="M52" s="2"/>
      <c r="N52" s="1"/>
    </row>
    <row r="53" spans="2:14" ht="30" customHeight="1" x14ac:dyDescent="0.25">
      <c r="B53" s="69">
        <f>B19</f>
        <v>0</v>
      </c>
      <c r="C53" s="111"/>
      <c r="D53" s="112"/>
      <c r="E53" s="6"/>
      <c r="F53" s="5"/>
      <c r="G53" s="63"/>
      <c r="H53" s="107"/>
      <c r="I53" s="107"/>
      <c r="J53" s="108"/>
      <c r="M53" s="2"/>
      <c r="N53" s="1"/>
    </row>
    <row r="54" spans="2:14" ht="30" customHeight="1" x14ac:dyDescent="0.25">
      <c r="B54" s="70"/>
      <c r="C54" s="111"/>
      <c r="D54" s="112"/>
      <c r="E54" s="6"/>
      <c r="F54" s="5"/>
      <c r="G54" s="63"/>
      <c r="H54" s="107"/>
      <c r="I54" s="107"/>
      <c r="J54" s="108"/>
      <c r="M54" s="2"/>
      <c r="N54" s="1"/>
    </row>
    <row r="55" spans="2:14" ht="30" customHeight="1" thickBot="1" x14ac:dyDescent="0.3">
      <c r="B55" s="71"/>
      <c r="C55" s="82"/>
      <c r="D55" s="83"/>
      <c r="E55" s="4"/>
      <c r="F55" s="3"/>
      <c r="G55" s="84"/>
      <c r="H55" s="85"/>
      <c r="I55" s="85"/>
      <c r="J55" s="86"/>
      <c r="M55" s="2"/>
      <c r="N55" s="1"/>
    </row>
    <row r="56" spans="2:14" ht="30" customHeight="1" x14ac:dyDescent="0.25">
      <c r="B56" s="8" t="s">
        <v>21</v>
      </c>
      <c r="C56" s="60" t="s">
        <v>34</v>
      </c>
      <c r="D56" s="117"/>
      <c r="E56" s="7" t="s">
        <v>35</v>
      </c>
      <c r="F56" s="7" t="s">
        <v>36</v>
      </c>
      <c r="G56" s="60" t="s">
        <v>37</v>
      </c>
      <c r="H56" s="118"/>
      <c r="I56" s="118"/>
      <c r="J56" s="119"/>
      <c r="M56" s="2"/>
      <c r="N56" s="1"/>
    </row>
    <row r="57" spans="2:14" ht="30" customHeight="1" x14ac:dyDescent="0.25">
      <c r="B57" s="69">
        <f>B20</f>
        <v>0</v>
      </c>
      <c r="C57" s="111"/>
      <c r="D57" s="112"/>
      <c r="E57" s="6"/>
      <c r="F57" s="5"/>
      <c r="G57" s="63"/>
      <c r="H57" s="107"/>
      <c r="I57" s="107"/>
      <c r="J57" s="108"/>
      <c r="M57" s="2"/>
      <c r="N57" s="1"/>
    </row>
    <row r="58" spans="2:14" ht="30" customHeight="1" x14ac:dyDescent="0.25">
      <c r="B58" s="70"/>
      <c r="C58" s="111"/>
      <c r="D58" s="112"/>
      <c r="E58" s="6"/>
      <c r="F58" s="5"/>
      <c r="G58" s="63"/>
      <c r="H58" s="107"/>
      <c r="I58" s="107"/>
      <c r="J58" s="108"/>
      <c r="M58" s="2"/>
      <c r="N58" s="1"/>
    </row>
    <row r="59" spans="2:14" ht="30" customHeight="1" thickBot="1" x14ac:dyDescent="0.3">
      <c r="B59" s="71"/>
      <c r="C59" s="82"/>
      <c r="D59" s="83"/>
      <c r="E59" s="4"/>
      <c r="F59" s="3"/>
      <c r="G59" s="84"/>
      <c r="H59" s="85"/>
      <c r="I59" s="85"/>
      <c r="J59" s="86"/>
      <c r="M59" s="2"/>
      <c r="N59" s="1"/>
    </row>
    <row r="60" spans="2:14" ht="30" customHeight="1" x14ac:dyDescent="0.25">
      <c r="B60" s="8" t="s">
        <v>21</v>
      </c>
      <c r="C60" s="60" t="s">
        <v>34</v>
      </c>
      <c r="D60" s="117"/>
      <c r="E60" s="7" t="s">
        <v>35</v>
      </c>
      <c r="F60" s="7" t="s">
        <v>36</v>
      </c>
      <c r="G60" s="60" t="s">
        <v>37</v>
      </c>
      <c r="H60" s="118"/>
      <c r="I60" s="118"/>
      <c r="J60" s="119"/>
      <c r="M60" s="2"/>
      <c r="N60" s="1"/>
    </row>
    <row r="61" spans="2:14" ht="30" customHeight="1" x14ac:dyDescent="0.25">
      <c r="B61" s="69">
        <f>B21</f>
        <v>0</v>
      </c>
      <c r="C61" s="111"/>
      <c r="D61" s="112"/>
      <c r="E61" s="6"/>
      <c r="F61" s="5"/>
      <c r="G61" s="63"/>
      <c r="H61" s="107"/>
      <c r="I61" s="107"/>
      <c r="J61" s="108"/>
      <c r="M61" s="2"/>
      <c r="N61" s="1"/>
    </row>
    <row r="62" spans="2:14" ht="30" customHeight="1" x14ac:dyDescent="0.25">
      <c r="B62" s="70"/>
      <c r="C62" s="111"/>
      <c r="D62" s="112"/>
      <c r="E62" s="6"/>
      <c r="F62" s="5"/>
      <c r="G62" s="63"/>
      <c r="H62" s="107"/>
      <c r="I62" s="107"/>
      <c r="J62" s="108"/>
      <c r="M62" s="2"/>
      <c r="N62" s="1"/>
    </row>
    <row r="63" spans="2:14" ht="30" customHeight="1" thickBot="1" x14ac:dyDescent="0.3">
      <c r="B63" s="71"/>
      <c r="C63" s="82"/>
      <c r="D63" s="83"/>
      <c r="E63" s="4"/>
      <c r="F63" s="3"/>
      <c r="G63" s="84"/>
      <c r="H63" s="85"/>
      <c r="I63" s="85"/>
      <c r="J63" s="86"/>
      <c r="M63" s="2"/>
      <c r="N63" s="1"/>
    </row>
    <row r="64" spans="2:14" ht="30" customHeight="1" x14ac:dyDescent="0.25">
      <c r="B64" s="8" t="s">
        <v>21</v>
      </c>
      <c r="C64" s="60" t="s">
        <v>34</v>
      </c>
      <c r="D64" s="117"/>
      <c r="E64" s="7" t="s">
        <v>35</v>
      </c>
      <c r="F64" s="7" t="s">
        <v>36</v>
      </c>
      <c r="G64" s="60" t="s">
        <v>37</v>
      </c>
      <c r="H64" s="118"/>
      <c r="I64" s="118"/>
      <c r="J64" s="119"/>
      <c r="M64" s="2"/>
      <c r="N64" s="1"/>
    </row>
    <row r="65" spans="2:14" ht="30" customHeight="1" x14ac:dyDescent="0.25">
      <c r="B65" s="69">
        <f>B22</f>
        <v>0</v>
      </c>
      <c r="C65" s="111"/>
      <c r="D65" s="112"/>
      <c r="E65" s="6"/>
      <c r="F65" s="5"/>
      <c r="G65" s="63"/>
      <c r="H65" s="107"/>
      <c r="I65" s="107"/>
      <c r="J65" s="108"/>
      <c r="M65" s="2"/>
      <c r="N65" s="1"/>
    </row>
    <row r="66" spans="2:14" ht="30" customHeight="1" x14ac:dyDescent="0.25">
      <c r="B66" s="70"/>
      <c r="C66" s="111"/>
      <c r="D66" s="112"/>
      <c r="E66" s="6"/>
      <c r="F66" s="5"/>
      <c r="G66" s="63"/>
      <c r="H66" s="107"/>
      <c r="I66" s="107"/>
      <c r="J66" s="108"/>
      <c r="M66" s="2"/>
      <c r="N66" s="1"/>
    </row>
    <row r="67" spans="2:14" ht="30" customHeight="1" thickBot="1" x14ac:dyDescent="0.3">
      <c r="B67" s="71"/>
      <c r="C67" s="82"/>
      <c r="D67" s="83"/>
      <c r="E67" s="4"/>
      <c r="F67" s="3"/>
      <c r="G67" s="84"/>
      <c r="H67" s="85"/>
      <c r="I67" s="85"/>
      <c r="J67" s="86"/>
      <c r="M67" s="2"/>
      <c r="N67" s="1"/>
    </row>
    <row r="68" spans="2:14" ht="31.5" x14ac:dyDescent="0.25">
      <c r="B68" s="8" t="s">
        <v>21</v>
      </c>
      <c r="C68" s="60" t="s">
        <v>34</v>
      </c>
      <c r="D68" s="117"/>
      <c r="E68" s="7" t="s">
        <v>35</v>
      </c>
      <c r="F68" s="7" t="s">
        <v>36</v>
      </c>
      <c r="G68" s="60" t="s">
        <v>37</v>
      </c>
      <c r="H68" s="118"/>
      <c r="I68" s="118"/>
      <c r="J68" s="119"/>
      <c r="M68" s="2"/>
      <c r="N68" s="1"/>
    </row>
    <row r="69" spans="2:14" ht="30" customHeight="1" x14ac:dyDescent="0.25">
      <c r="B69" s="69">
        <f>B23</f>
        <v>0</v>
      </c>
      <c r="C69" s="111"/>
      <c r="D69" s="112"/>
      <c r="E69" s="6"/>
      <c r="F69" s="5"/>
      <c r="G69" s="63"/>
      <c r="H69" s="107"/>
      <c r="I69" s="107"/>
      <c r="J69" s="108"/>
      <c r="M69" s="2"/>
      <c r="N69" s="1"/>
    </row>
    <row r="70" spans="2:14" ht="30" customHeight="1" x14ac:dyDescent="0.25">
      <c r="B70" s="70"/>
      <c r="C70" s="111"/>
      <c r="D70" s="112"/>
      <c r="E70" s="6"/>
      <c r="F70" s="5"/>
      <c r="G70" s="63"/>
      <c r="H70" s="107"/>
      <c r="I70" s="107"/>
      <c r="J70" s="108"/>
      <c r="M70" s="2"/>
      <c r="N70" s="1"/>
    </row>
    <row r="71" spans="2:14" ht="30" customHeight="1" thickBot="1" x14ac:dyDescent="0.3">
      <c r="B71" s="71"/>
      <c r="C71" s="82"/>
      <c r="D71" s="83"/>
      <c r="E71" s="4"/>
      <c r="F71" s="3"/>
      <c r="G71" s="84"/>
      <c r="H71" s="85"/>
      <c r="I71" s="85"/>
      <c r="J71" s="86"/>
      <c r="M71" s="2"/>
      <c r="N71" s="1"/>
    </row>
    <row r="72" spans="2:14" ht="30" customHeight="1" x14ac:dyDescent="0.25">
      <c r="B72" s="8" t="s">
        <v>21</v>
      </c>
      <c r="C72" s="60" t="s">
        <v>34</v>
      </c>
      <c r="D72" s="117"/>
      <c r="E72" s="7" t="s">
        <v>35</v>
      </c>
      <c r="F72" s="7" t="s">
        <v>36</v>
      </c>
      <c r="G72" s="60" t="s">
        <v>37</v>
      </c>
      <c r="H72" s="118"/>
      <c r="I72" s="118"/>
      <c r="J72" s="119"/>
      <c r="M72" s="2"/>
      <c r="N72" s="1"/>
    </row>
    <row r="73" spans="2:14" ht="30" customHeight="1" x14ac:dyDescent="0.25">
      <c r="B73" s="69">
        <f>B24</f>
        <v>0</v>
      </c>
      <c r="C73" s="111"/>
      <c r="D73" s="112"/>
      <c r="E73" s="6"/>
      <c r="F73" s="5"/>
      <c r="G73" s="63"/>
      <c r="H73" s="107"/>
      <c r="I73" s="107"/>
      <c r="J73" s="108"/>
      <c r="M73" s="2"/>
      <c r="N73" s="1"/>
    </row>
    <row r="74" spans="2:14" ht="30" customHeight="1" x14ac:dyDescent="0.25">
      <c r="B74" s="70"/>
      <c r="C74" s="111"/>
      <c r="D74" s="112"/>
      <c r="E74" s="6"/>
      <c r="F74" s="5"/>
      <c r="G74" s="63"/>
      <c r="H74" s="107"/>
      <c r="I74" s="107"/>
      <c r="J74" s="108"/>
      <c r="M74" s="2"/>
      <c r="N74" s="1"/>
    </row>
    <row r="75" spans="2:14" ht="30" customHeight="1" thickBot="1" x14ac:dyDescent="0.3">
      <c r="B75" s="71"/>
      <c r="C75" s="82"/>
      <c r="D75" s="83"/>
      <c r="E75" s="4"/>
      <c r="F75" s="3"/>
      <c r="G75" s="84"/>
      <c r="H75" s="85"/>
      <c r="I75" s="85"/>
      <c r="J75" s="86"/>
      <c r="M75" s="2"/>
      <c r="N75" s="1"/>
    </row>
  </sheetData>
  <sheetProtection algorithmName="SHA-512" hashValue="9pag7UENH/10PsMq6thc3EJvGqAwea/dwd4s8VBkWZ5ZMb08fgkZ7o8ZXBctItTU/7WQrVdinSnR3wUBcpcjaQ==" saltValue="Hq/2LnPsLWHQwxk0xzr21A==" spinCount="100000" sheet="1" formatCells="0" formatRows="0" insertColumns="0" insertRows="0" selectLockedCells="1"/>
  <dataConsolidate/>
  <mergeCells count="119">
    <mergeCell ref="B14:M14"/>
    <mergeCell ref="C27:H27"/>
    <mergeCell ref="C21:H21"/>
    <mergeCell ref="C22:H22"/>
    <mergeCell ref="C23:H23"/>
    <mergeCell ref="E11:K11"/>
    <mergeCell ref="C2:E2"/>
    <mergeCell ref="G2:K2"/>
    <mergeCell ref="B3:B4"/>
    <mergeCell ref="C3:E4"/>
    <mergeCell ref="G3:I3"/>
    <mergeCell ref="J3:K3"/>
    <mergeCell ref="G4:I4"/>
    <mergeCell ref="J4:K4"/>
    <mergeCell ref="C24:H24"/>
    <mergeCell ref="B25:J25"/>
    <mergeCell ref="C15:M15"/>
    <mergeCell ref="C16:H16"/>
    <mergeCell ref="C17:H17"/>
    <mergeCell ref="C18:H18"/>
    <mergeCell ref="C19:H19"/>
    <mergeCell ref="C20:H20"/>
    <mergeCell ref="B53:B55"/>
    <mergeCell ref="C53:D53"/>
    <mergeCell ref="G53:J53"/>
    <mergeCell ref="C54:D54"/>
    <mergeCell ref="G54:J54"/>
    <mergeCell ref="B49:B51"/>
    <mergeCell ref="B61:B63"/>
    <mergeCell ref="G61:J61"/>
    <mergeCell ref="C31:H31"/>
    <mergeCell ref="C32:H32"/>
    <mergeCell ref="C33:H33"/>
    <mergeCell ref="C59:D59"/>
    <mergeCell ref="G46:J46"/>
    <mergeCell ref="C46:D46"/>
    <mergeCell ref="B43:J43"/>
    <mergeCell ref="C44:D44"/>
    <mergeCell ref="G44:J44"/>
    <mergeCell ref="B40:J40"/>
    <mergeCell ref="B45:B47"/>
    <mergeCell ref="C45:D45"/>
    <mergeCell ref="G45:J45"/>
    <mergeCell ref="G56:J56"/>
    <mergeCell ref="B57:B59"/>
    <mergeCell ref="C57:D57"/>
    <mergeCell ref="G57:J57"/>
    <mergeCell ref="C58:D58"/>
    <mergeCell ref="G58:J58"/>
    <mergeCell ref="C62:D62"/>
    <mergeCell ref="G62:J62"/>
    <mergeCell ref="G60:J60"/>
    <mergeCell ref="R8:V9"/>
    <mergeCell ref="C5:E5"/>
    <mergeCell ref="G5:I5"/>
    <mergeCell ref="J5:K5"/>
    <mergeCell ref="B7:K7"/>
    <mergeCell ref="C8:C9"/>
    <mergeCell ref="D8:D9"/>
    <mergeCell ref="E8:K9"/>
    <mergeCell ref="C48:D48"/>
    <mergeCell ref="G48:J48"/>
    <mergeCell ref="C34:H34"/>
    <mergeCell ref="C35:H35"/>
    <mergeCell ref="C36:H36"/>
    <mergeCell ref="C37:H37"/>
    <mergeCell ref="C26:M26"/>
    <mergeCell ref="C47:D47"/>
    <mergeCell ref="G47:J47"/>
    <mergeCell ref="C38:H38"/>
    <mergeCell ref="C28:H28"/>
    <mergeCell ref="C39:H39"/>
    <mergeCell ref="E10:K10"/>
    <mergeCell ref="E12:K12"/>
    <mergeCell ref="C30:H30"/>
    <mergeCell ref="C29:H29"/>
    <mergeCell ref="G68:J68"/>
    <mergeCell ref="C49:D49"/>
    <mergeCell ref="G49:J49"/>
    <mergeCell ref="C50:D50"/>
    <mergeCell ref="G50:J50"/>
    <mergeCell ref="C51:D51"/>
    <mergeCell ref="G51:J51"/>
    <mergeCell ref="C63:D63"/>
    <mergeCell ref="G63:J63"/>
    <mergeCell ref="C64:D64"/>
    <mergeCell ref="G64:J64"/>
    <mergeCell ref="C52:D52"/>
    <mergeCell ref="G52:J52"/>
    <mergeCell ref="C55:D55"/>
    <mergeCell ref="G55:J55"/>
    <mergeCell ref="C56:D56"/>
    <mergeCell ref="G59:J59"/>
    <mergeCell ref="C61:D61"/>
    <mergeCell ref="C60:D60"/>
    <mergeCell ref="C70:D70"/>
    <mergeCell ref="B65:B67"/>
    <mergeCell ref="C65:D65"/>
    <mergeCell ref="G65:J65"/>
    <mergeCell ref="C66:D66"/>
    <mergeCell ref="G66:J66"/>
    <mergeCell ref="C67:D67"/>
    <mergeCell ref="G67:J67"/>
    <mergeCell ref="C68:D68"/>
    <mergeCell ref="B73:B75"/>
    <mergeCell ref="C73:D73"/>
    <mergeCell ref="G73:J73"/>
    <mergeCell ref="C74:D74"/>
    <mergeCell ref="G74:J74"/>
    <mergeCell ref="C69:D69"/>
    <mergeCell ref="G69:J69"/>
    <mergeCell ref="C75:D75"/>
    <mergeCell ref="G75:J75"/>
    <mergeCell ref="B69:B71"/>
    <mergeCell ref="G70:J70"/>
    <mergeCell ref="C71:D71"/>
    <mergeCell ref="G71:J71"/>
    <mergeCell ref="C72:D72"/>
    <mergeCell ref="G72:J72"/>
  </mergeCells>
  <conditionalFormatting sqref="L10:L11 N10:N11">
    <cfRule type="containsText" dxfId="19" priority="9" operator="containsText" text="Check">
      <formula>NOT(ISERROR(SEARCH("Check",L10)))</formula>
    </cfRule>
  </conditionalFormatting>
  <conditionalFormatting sqref="N1:N9 N12:N16 N76:N1048576">
    <cfRule type="containsText" dxfId="18" priority="7" operator="containsText" text="Good">
      <formula>NOT(ISERROR(SEARCH("Good",N1)))</formula>
    </cfRule>
  </conditionalFormatting>
  <conditionalFormatting sqref="N10:N11 L10:L11">
    <cfRule type="containsText" dxfId="17" priority="8" operator="containsText" text="good">
      <formula>NOT(ISERROR(SEARCH("good",L10)))</formula>
    </cfRule>
  </conditionalFormatting>
  <conditionalFormatting sqref="N10:N11">
    <cfRule type="containsText" dxfId="16" priority="4" operator="containsText" text="don't">
      <formula>NOT(ISERROR(SEARCH("don't",N10)))</formula>
    </cfRule>
  </conditionalFormatting>
  <conditionalFormatting sqref="N17:N24">
    <cfRule type="containsText" dxfId="15" priority="5" operator="containsText" text="Check">
      <formula>NOT(ISERROR(SEARCH("Check",N17)))</formula>
    </cfRule>
    <cfRule type="containsText" dxfId="14" priority="6" operator="containsText" text="Cost">
      <formula>NOT(ISERROR(SEARCH("Cost",N17)))</formula>
    </cfRule>
  </conditionalFormatting>
  <conditionalFormatting sqref="N25:N27 N40:N42 M43:M75">
    <cfRule type="containsText" dxfId="13" priority="3" operator="containsText" text="Good">
      <formula>NOT(ISERROR(SEARCH("Good",M25)))</formula>
    </cfRule>
  </conditionalFormatting>
  <conditionalFormatting sqref="N28:N39">
    <cfRule type="containsText" dxfId="12" priority="1" operator="containsText" text="Check">
      <formula>NOT(ISERROR(SEARCH("Check",N28)))</formula>
    </cfRule>
    <cfRule type="containsText" dxfId="11" priority="2" operator="containsText" text="Cost">
      <formula>NOT(ISERROR(SEARCH("Cost",N28)))</formula>
    </cfRule>
  </conditionalFormatting>
  <dataValidations count="1">
    <dataValidation type="list" allowBlank="1" showInputMessage="1" showErrorMessage="1" sqref="F61:F63 F49:F51 F73:F75 F65:F67 F69:F71 F53:F55 F57:F59 F45:F47" xr:uid="{4BA61E10-E839-488A-958D-F7018314B785}">
      <formula1>"Yes, No"</formula1>
    </dataValidation>
  </dataValidations>
  <hyperlinks>
    <hyperlink ref="C15:K15" r:id="rId1" display="Non-expendable items that are purchased  Expendable items should be included in the “Supplies” category. Rented or leased equipment costs should be listed in the “Contractual” category. Review DOJ's purchasing guidelines here." xr:uid="{7D56DDC2-B2E8-45F4-B479-54016F157B88}"/>
    <hyperlink ref="C26:K26" r:id="rId2" display="Non-expendable items that are purchased  Expendable items should be included in the “Supplies” category. Rented or leased equipment costs should be listed in the “Contractual” category. Review DOJ's purchasing guidelines here." xr:uid="{6F54F092-8448-4F60-9379-1490B500FE4B}"/>
  </hyperlinks>
  <pageMargins left="0.7" right="0.7" top="0.25" bottom="0.25" header="0.3" footer="0.3"/>
  <pageSetup scale="43" fitToHeight="0" orientation="landscape" horizontalDpi="4294967292" verticalDpi="4294967292"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759A6-7599-4A8E-ACC8-4B02C4A10D44}">
  <sheetPr>
    <tabColor rgb="FFFFFF00"/>
    <pageSetUpPr fitToPage="1"/>
  </sheetPr>
  <dimension ref="B1:V80"/>
  <sheetViews>
    <sheetView showGridLines="0" zoomScale="90" zoomScaleNormal="90" zoomScaleSheetLayoutView="100" zoomScalePageLayoutView="75" workbookViewId="0">
      <selection activeCell="Q9" sqref="Q9:Q25"/>
    </sheetView>
  </sheetViews>
  <sheetFormatPr defaultColWidth="12" defaultRowHeight="15.75" x14ac:dyDescent="0.25"/>
  <cols>
    <col min="1" max="1" width="3.5703125" style="1" customWidth="1"/>
    <col min="2" max="2" width="58.7109375" style="1" customWidth="1"/>
    <col min="3" max="4" width="18.5703125" style="1" customWidth="1"/>
    <col min="5" max="6" width="13.7109375" style="1" customWidth="1"/>
    <col min="7" max="7" width="15.140625" style="1" customWidth="1"/>
    <col min="8" max="10" width="13.7109375" style="1" customWidth="1"/>
    <col min="11" max="11" width="17.28515625" style="1" customWidth="1"/>
    <col min="12" max="12" width="17.28515625" style="1" hidden="1" customWidth="1"/>
    <col min="13" max="13" width="66.85546875" style="1" hidden="1" customWidth="1"/>
    <col min="14" max="14" width="44.42578125" style="2" hidden="1" customWidth="1"/>
    <col min="15" max="15" width="24.28515625" style="1" hidden="1" customWidth="1"/>
    <col min="16" max="16" width="3.85546875" style="1" customWidth="1"/>
    <col min="17" max="17" width="51.5703125" customWidth="1"/>
    <col min="18" max="22" width="12" style="1" customWidth="1"/>
    <col min="23" max="16384" width="12" style="1"/>
  </cols>
  <sheetData>
    <row r="1" spans="2:22" ht="50.1" customHeight="1" thickBot="1" x14ac:dyDescent="0.3">
      <c r="B1" s="49" t="s">
        <v>0</v>
      </c>
      <c r="C1" s="49"/>
      <c r="D1" s="49"/>
      <c r="E1" s="49"/>
      <c r="F1" s="49"/>
      <c r="G1" s="44"/>
      <c r="H1" s="44"/>
      <c r="I1" s="44"/>
      <c r="J1" s="44"/>
      <c r="K1" s="44"/>
    </row>
    <row r="2" spans="2:22" ht="20.100000000000001" customHeight="1" thickTop="1" x14ac:dyDescent="0.25">
      <c r="B2" s="48" t="s">
        <v>1</v>
      </c>
      <c r="C2" s="87" t="s">
        <v>38</v>
      </c>
      <c r="D2" s="88"/>
      <c r="E2" s="89"/>
      <c r="F2" s="45"/>
      <c r="G2" s="90" t="s">
        <v>2</v>
      </c>
      <c r="H2" s="91"/>
      <c r="I2" s="91"/>
      <c r="J2" s="91"/>
      <c r="K2" s="92"/>
    </row>
    <row r="3" spans="2:22" ht="20.100000000000001" customHeight="1" x14ac:dyDescent="0.25">
      <c r="B3" s="93" t="s">
        <v>3</v>
      </c>
      <c r="C3" s="95" t="s">
        <v>4</v>
      </c>
      <c r="D3" s="96"/>
      <c r="E3" s="97"/>
      <c r="F3" s="47"/>
      <c r="G3" s="101" t="s">
        <v>5</v>
      </c>
      <c r="H3" s="102"/>
      <c r="I3" s="102"/>
      <c r="J3" s="103"/>
      <c r="K3" s="104"/>
    </row>
    <row r="4" spans="2:22" ht="20.100000000000001" customHeight="1" x14ac:dyDescent="0.25">
      <c r="B4" s="94"/>
      <c r="C4" s="98"/>
      <c r="D4" s="99"/>
      <c r="E4" s="100"/>
      <c r="F4" s="47"/>
      <c r="G4" s="101" t="s">
        <v>6</v>
      </c>
      <c r="H4" s="102"/>
      <c r="I4" s="102"/>
      <c r="J4" s="103"/>
      <c r="K4" s="104"/>
    </row>
    <row r="5" spans="2:22" ht="20.100000000000001" customHeight="1" thickBot="1" x14ac:dyDescent="0.3">
      <c r="B5" s="46" t="s">
        <v>7</v>
      </c>
      <c r="C5" s="121" t="s">
        <v>39</v>
      </c>
      <c r="D5" s="122"/>
      <c r="E5" s="123"/>
      <c r="F5" s="45"/>
      <c r="G5" s="124" t="s">
        <v>8</v>
      </c>
      <c r="H5" s="125"/>
      <c r="I5" s="125"/>
      <c r="J5" s="126"/>
      <c r="K5" s="127"/>
    </row>
    <row r="6" spans="2:22" ht="8.1" customHeight="1" thickTop="1" x14ac:dyDescent="0.25">
      <c r="B6" s="44"/>
      <c r="C6" s="44"/>
      <c r="D6" s="44"/>
      <c r="E6" s="44"/>
      <c r="F6" s="44"/>
      <c r="G6" s="44"/>
      <c r="H6" s="44"/>
      <c r="I6" s="44"/>
      <c r="J6" s="44"/>
      <c r="K6" s="44"/>
    </row>
    <row r="7" spans="2:22" ht="24.95" customHeight="1" x14ac:dyDescent="0.25">
      <c r="B7" s="128" t="s">
        <v>9</v>
      </c>
      <c r="C7" s="129"/>
      <c r="D7" s="129"/>
      <c r="E7" s="129"/>
      <c r="F7" s="129"/>
      <c r="G7" s="129"/>
      <c r="H7" s="129"/>
      <c r="I7" s="129"/>
      <c r="J7" s="129"/>
      <c r="K7" s="129"/>
    </row>
    <row r="8" spans="2:22" ht="24.95" customHeight="1" x14ac:dyDescent="0.25">
      <c r="B8" s="43" t="s">
        <v>10</v>
      </c>
      <c r="C8" s="130" t="s">
        <v>11</v>
      </c>
      <c r="D8" s="130" t="s">
        <v>12</v>
      </c>
      <c r="E8" s="77" t="s">
        <v>13</v>
      </c>
      <c r="F8" s="78"/>
      <c r="G8" s="78"/>
      <c r="H8" s="78"/>
      <c r="I8" s="78"/>
      <c r="J8" s="78"/>
      <c r="K8" s="78"/>
      <c r="R8" s="120"/>
      <c r="S8" s="120"/>
      <c r="T8" s="120"/>
      <c r="U8" s="120"/>
      <c r="V8" s="120"/>
    </row>
    <row r="9" spans="2:22" ht="24.95" customHeight="1" x14ac:dyDescent="0.25">
      <c r="B9" s="42" t="s">
        <v>14</v>
      </c>
      <c r="C9" s="131"/>
      <c r="D9" s="131"/>
      <c r="E9" s="79"/>
      <c r="F9" s="80"/>
      <c r="G9" s="80"/>
      <c r="H9" s="80"/>
      <c r="I9" s="80"/>
      <c r="J9" s="80"/>
      <c r="K9" s="80"/>
      <c r="Q9" s="143" t="s">
        <v>40</v>
      </c>
      <c r="R9" s="120"/>
      <c r="S9" s="120"/>
      <c r="T9" s="120"/>
      <c r="U9" s="120"/>
      <c r="V9" s="120"/>
    </row>
    <row r="10" spans="2:22" ht="30" customHeight="1" x14ac:dyDescent="0.25">
      <c r="B10" s="41" t="s">
        <v>15</v>
      </c>
      <c r="C10" s="40">
        <f>K25</f>
        <v>29000</v>
      </c>
      <c r="D10" s="39">
        <f>L25</f>
        <v>0</v>
      </c>
      <c r="E10" s="66"/>
      <c r="F10" s="67"/>
      <c r="G10" s="67"/>
      <c r="H10" s="67"/>
      <c r="I10" s="67"/>
      <c r="J10" s="67"/>
      <c r="K10" s="68"/>
      <c r="L10" s="38"/>
      <c r="N10" s="37" t="str">
        <f>IF(K10=C10,"Good","Quarterly projections don't match proposed budget")</f>
        <v>Quarterly projections don't match proposed budget</v>
      </c>
      <c r="Q10" s="144"/>
    </row>
    <row r="11" spans="2:22" ht="30" customHeight="1" x14ac:dyDescent="0.25">
      <c r="B11" s="41" t="s">
        <v>16</v>
      </c>
      <c r="C11" s="40">
        <f>K45</f>
        <v>8500</v>
      </c>
      <c r="D11" s="39">
        <f>L45</f>
        <v>0</v>
      </c>
      <c r="E11" s="66"/>
      <c r="F11" s="67"/>
      <c r="G11" s="67"/>
      <c r="H11" s="67"/>
      <c r="I11" s="67"/>
      <c r="J11" s="67"/>
      <c r="K11" s="68"/>
      <c r="L11" s="38"/>
      <c r="N11" s="37"/>
      <c r="Q11" s="144"/>
    </row>
    <row r="12" spans="2:22" ht="21.95" customHeight="1" x14ac:dyDescent="0.25">
      <c r="B12" s="36" t="s">
        <v>17</v>
      </c>
      <c r="C12" s="35">
        <f>SUM(C10:C11)</f>
        <v>37500</v>
      </c>
      <c r="D12" s="34">
        <f>SUM(D10:D11)</f>
        <v>0</v>
      </c>
      <c r="E12" s="140"/>
      <c r="F12" s="141"/>
      <c r="G12" s="141"/>
      <c r="H12" s="141"/>
      <c r="I12" s="141"/>
      <c r="J12" s="141"/>
      <c r="K12" s="142"/>
      <c r="Q12" s="144"/>
    </row>
    <row r="13" spans="2:22" ht="21.95" customHeight="1" x14ac:dyDescent="0.25">
      <c r="B13" s="33"/>
      <c r="C13" s="32"/>
      <c r="D13" s="32"/>
      <c r="E13" s="30"/>
      <c r="F13" s="31"/>
      <c r="G13" s="30"/>
      <c r="H13" s="30"/>
      <c r="I13" s="30"/>
      <c r="J13" s="30"/>
      <c r="K13" s="30"/>
      <c r="Q13" s="144"/>
    </row>
    <row r="14" spans="2:22" ht="24.95" customHeight="1" x14ac:dyDescent="0.25">
      <c r="B14" s="105" t="s">
        <v>18</v>
      </c>
      <c r="C14" s="106"/>
      <c r="D14" s="106"/>
      <c r="E14" s="106"/>
      <c r="F14" s="106"/>
      <c r="G14" s="106"/>
      <c r="H14" s="106"/>
      <c r="I14" s="106"/>
      <c r="J14" s="106"/>
      <c r="K14" s="106"/>
      <c r="L14" s="106"/>
      <c r="M14" s="106"/>
      <c r="Q14" s="144"/>
    </row>
    <row r="15" spans="2:22" ht="37.5" customHeight="1" x14ac:dyDescent="0.25">
      <c r="B15" s="29" t="s">
        <v>19</v>
      </c>
      <c r="C15" s="81" t="s">
        <v>41</v>
      </c>
      <c r="D15" s="81"/>
      <c r="E15" s="81"/>
      <c r="F15" s="81"/>
      <c r="G15" s="81"/>
      <c r="H15" s="81"/>
      <c r="I15" s="81"/>
      <c r="J15" s="81"/>
      <c r="K15" s="81"/>
      <c r="L15" s="81"/>
      <c r="M15" s="81"/>
      <c r="N15" s="28"/>
      <c r="Q15" s="144"/>
    </row>
    <row r="16" spans="2:22" ht="36" customHeight="1" x14ac:dyDescent="0.25">
      <c r="B16" s="27" t="s">
        <v>21</v>
      </c>
      <c r="C16" s="60" t="s">
        <v>22</v>
      </c>
      <c r="D16" s="61"/>
      <c r="E16" s="61"/>
      <c r="F16" s="61"/>
      <c r="G16" s="61"/>
      <c r="H16" s="62"/>
      <c r="I16" s="26" t="s">
        <v>23</v>
      </c>
      <c r="J16" s="26" t="s">
        <v>24</v>
      </c>
      <c r="K16" s="25" t="s">
        <v>25</v>
      </c>
      <c r="L16" s="24" t="s">
        <v>26</v>
      </c>
      <c r="M16" s="24" t="s">
        <v>27</v>
      </c>
      <c r="Q16" s="144"/>
    </row>
    <row r="17" spans="2:17" ht="30" customHeight="1" x14ac:dyDescent="0.25">
      <c r="B17" s="53" t="s">
        <v>42</v>
      </c>
      <c r="C17" s="137" t="s">
        <v>43</v>
      </c>
      <c r="D17" s="138"/>
      <c r="E17" s="138"/>
      <c r="F17" s="138"/>
      <c r="G17" s="138"/>
      <c r="H17" s="139"/>
      <c r="I17" s="54">
        <v>1</v>
      </c>
      <c r="J17" s="55">
        <v>11000</v>
      </c>
      <c r="K17" s="19">
        <f t="shared" ref="K17:K24" si="0">ROUND((J17*I17),0)</f>
        <v>11000</v>
      </c>
      <c r="L17" s="18">
        <v>0</v>
      </c>
      <c r="M17" s="17" t="s">
        <v>28</v>
      </c>
      <c r="N17" s="16"/>
      <c r="Q17" s="144"/>
    </row>
    <row r="18" spans="2:17" ht="30" customHeight="1" x14ac:dyDescent="0.25">
      <c r="B18" s="53" t="s">
        <v>44</v>
      </c>
      <c r="C18" s="137" t="s">
        <v>45</v>
      </c>
      <c r="D18" s="138"/>
      <c r="E18" s="138"/>
      <c r="F18" s="138"/>
      <c r="G18" s="138"/>
      <c r="H18" s="139"/>
      <c r="I18" s="54">
        <v>1</v>
      </c>
      <c r="J18" s="55">
        <v>18000</v>
      </c>
      <c r="K18" s="19">
        <f t="shared" si="0"/>
        <v>18000</v>
      </c>
      <c r="L18" s="18">
        <v>0</v>
      </c>
      <c r="M18" s="17" t="s">
        <v>28</v>
      </c>
      <c r="N18" s="16"/>
      <c r="O18" s="23"/>
      <c r="P18" s="23"/>
      <c r="Q18" s="144"/>
    </row>
    <row r="19" spans="2:17" ht="30" customHeight="1" x14ac:dyDescent="0.25">
      <c r="B19" s="22"/>
      <c r="C19" s="63"/>
      <c r="D19" s="64"/>
      <c r="E19" s="64"/>
      <c r="F19" s="64"/>
      <c r="G19" s="64"/>
      <c r="H19" s="65"/>
      <c r="I19" s="21">
        <v>0</v>
      </c>
      <c r="J19" s="20">
        <v>0</v>
      </c>
      <c r="K19" s="19">
        <f t="shared" si="0"/>
        <v>0</v>
      </c>
      <c r="L19" s="18">
        <v>0</v>
      </c>
      <c r="M19" s="17" t="s">
        <v>28</v>
      </c>
      <c r="N19" s="16"/>
      <c r="O19" s="23"/>
      <c r="P19" s="23"/>
      <c r="Q19" s="144"/>
    </row>
    <row r="20" spans="2:17" ht="30" customHeight="1" x14ac:dyDescent="0.25">
      <c r="B20" s="22"/>
      <c r="C20" s="63"/>
      <c r="D20" s="64"/>
      <c r="E20" s="64"/>
      <c r="F20" s="64"/>
      <c r="G20" s="64"/>
      <c r="H20" s="65"/>
      <c r="I20" s="21">
        <v>0</v>
      </c>
      <c r="J20" s="20">
        <v>0</v>
      </c>
      <c r="K20" s="19">
        <f t="shared" si="0"/>
        <v>0</v>
      </c>
      <c r="L20" s="18">
        <v>0</v>
      </c>
      <c r="M20" s="17" t="s">
        <v>28</v>
      </c>
      <c r="N20" s="16"/>
      <c r="Q20" s="144"/>
    </row>
    <row r="21" spans="2:17" ht="30" customHeight="1" x14ac:dyDescent="0.25">
      <c r="B21" s="22"/>
      <c r="C21" s="63"/>
      <c r="D21" s="64"/>
      <c r="E21" s="64"/>
      <c r="F21" s="64"/>
      <c r="G21" s="64"/>
      <c r="H21" s="65"/>
      <c r="I21" s="21">
        <v>0</v>
      </c>
      <c r="J21" s="20">
        <v>0</v>
      </c>
      <c r="K21" s="19">
        <f t="shared" si="0"/>
        <v>0</v>
      </c>
      <c r="L21" s="18">
        <v>0</v>
      </c>
      <c r="M21" s="17" t="s">
        <v>28</v>
      </c>
      <c r="N21" s="16"/>
      <c r="Q21" s="144"/>
    </row>
    <row r="22" spans="2:17" ht="30" customHeight="1" x14ac:dyDescent="0.25">
      <c r="B22" s="22"/>
      <c r="C22" s="63"/>
      <c r="D22" s="64"/>
      <c r="E22" s="64"/>
      <c r="F22" s="64"/>
      <c r="G22" s="64"/>
      <c r="H22" s="65"/>
      <c r="I22" s="21">
        <v>0</v>
      </c>
      <c r="J22" s="20">
        <v>0</v>
      </c>
      <c r="K22" s="19">
        <f t="shared" si="0"/>
        <v>0</v>
      </c>
      <c r="L22" s="18">
        <v>0</v>
      </c>
      <c r="M22" s="17" t="s">
        <v>28</v>
      </c>
      <c r="N22" s="16"/>
      <c r="Q22" s="144"/>
    </row>
    <row r="23" spans="2:17" ht="30" customHeight="1" x14ac:dyDescent="0.25">
      <c r="B23" s="22"/>
      <c r="C23" s="63"/>
      <c r="D23" s="64"/>
      <c r="E23" s="64"/>
      <c r="F23" s="64"/>
      <c r="G23" s="64"/>
      <c r="H23" s="65"/>
      <c r="I23" s="21">
        <v>0</v>
      </c>
      <c r="J23" s="20">
        <v>0</v>
      </c>
      <c r="K23" s="19">
        <f t="shared" si="0"/>
        <v>0</v>
      </c>
      <c r="L23" s="18">
        <v>0</v>
      </c>
      <c r="M23" s="17" t="s">
        <v>28</v>
      </c>
      <c r="N23" s="16"/>
      <c r="Q23" s="144"/>
    </row>
    <row r="24" spans="2:17" ht="30" customHeight="1" x14ac:dyDescent="0.25">
      <c r="B24" s="22"/>
      <c r="C24" s="63"/>
      <c r="D24" s="64"/>
      <c r="E24" s="64"/>
      <c r="F24" s="64"/>
      <c r="G24" s="64"/>
      <c r="H24" s="65"/>
      <c r="I24" s="21">
        <v>0</v>
      </c>
      <c r="J24" s="20">
        <v>0</v>
      </c>
      <c r="K24" s="19">
        <f t="shared" si="0"/>
        <v>0</v>
      </c>
      <c r="L24" s="18">
        <v>0</v>
      </c>
      <c r="M24" s="17" t="s">
        <v>28</v>
      </c>
      <c r="N24" s="16"/>
      <c r="Q24" s="144"/>
    </row>
    <row r="25" spans="2:17" ht="21.95" customHeight="1" x14ac:dyDescent="0.25">
      <c r="B25" s="134" t="s">
        <v>46</v>
      </c>
      <c r="C25" s="135"/>
      <c r="D25" s="135"/>
      <c r="E25" s="135"/>
      <c r="F25" s="135"/>
      <c r="G25" s="135"/>
      <c r="H25" s="135"/>
      <c r="I25" s="135"/>
      <c r="J25" s="136"/>
      <c r="K25" s="15">
        <f>SUM(K17:K24)</f>
        <v>29000</v>
      </c>
      <c r="L25" s="15">
        <f>SUM(L17:L24)</f>
        <v>0</v>
      </c>
      <c r="M25" s="15"/>
      <c r="Q25" s="144"/>
    </row>
    <row r="26" spans="2:17" customFormat="1" ht="30" customHeight="1" x14ac:dyDescent="0.25">
      <c r="B26" s="145" t="s">
        <v>47</v>
      </c>
      <c r="C26" s="146"/>
      <c r="D26" s="146"/>
      <c r="E26" s="146"/>
      <c r="F26" s="146"/>
      <c r="G26" s="146"/>
      <c r="H26" s="146"/>
      <c r="I26" s="146"/>
      <c r="J26" s="146"/>
      <c r="K26" s="147"/>
      <c r="L26" s="18">
        <v>0</v>
      </c>
      <c r="M26" s="17" t="s">
        <v>28</v>
      </c>
      <c r="N26" s="57"/>
      <c r="Q26" s="52"/>
    </row>
    <row r="27" spans="2:17" customFormat="1" ht="30" customHeight="1" x14ac:dyDescent="0.25">
      <c r="B27" s="148"/>
      <c r="C27" s="149"/>
      <c r="D27" s="149"/>
      <c r="E27" s="149"/>
      <c r="F27" s="149"/>
      <c r="G27" s="149"/>
      <c r="H27" s="149"/>
      <c r="I27" s="149"/>
      <c r="J27" s="149"/>
      <c r="K27" s="150"/>
      <c r="L27" s="18">
        <v>0</v>
      </c>
      <c r="M27" s="17" t="s">
        <v>28</v>
      </c>
      <c r="N27" s="57"/>
      <c r="Q27" s="52"/>
    </row>
    <row r="28" spans="2:17" customFormat="1" ht="30" customHeight="1" x14ac:dyDescent="0.25">
      <c r="B28" s="148"/>
      <c r="C28" s="149"/>
      <c r="D28" s="149"/>
      <c r="E28" s="149"/>
      <c r="F28" s="149"/>
      <c r="G28" s="149"/>
      <c r="H28" s="149"/>
      <c r="I28" s="149"/>
      <c r="J28" s="149"/>
      <c r="K28" s="150"/>
      <c r="L28" s="18">
        <v>0</v>
      </c>
      <c r="M28" s="17" t="s">
        <v>28</v>
      </c>
      <c r="N28" s="57"/>
      <c r="Q28" s="52"/>
    </row>
    <row r="29" spans="2:17" customFormat="1" ht="53.45" customHeight="1" x14ac:dyDescent="0.25">
      <c r="B29" s="151"/>
      <c r="C29" s="152"/>
      <c r="D29" s="152"/>
      <c r="E29" s="152"/>
      <c r="F29" s="152"/>
      <c r="G29" s="152"/>
      <c r="H29" s="152"/>
      <c r="I29" s="152"/>
      <c r="J29" s="152"/>
      <c r="K29" s="153"/>
      <c r="L29" s="18">
        <v>0</v>
      </c>
      <c r="M29" s="17" t="s">
        <v>28</v>
      </c>
      <c r="N29" s="57"/>
      <c r="Q29" s="52"/>
    </row>
    <row r="30" spans="2:17" ht="24.6" customHeight="1" x14ac:dyDescent="0.25">
      <c r="B30" s="50"/>
      <c r="C30" s="51"/>
      <c r="D30" s="51"/>
      <c r="E30" s="51"/>
      <c r="F30" s="51"/>
      <c r="G30" s="51"/>
      <c r="H30" s="51"/>
      <c r="I30" s="51"/>
      <c r="J30" s="51"/>
      <c r="K30" s="56"/>
      <c r="L30" s="56"/>
      <c r="M30" s="56"/>
      <c r="Q30" s="52"/>
    </row>
    <row r="31" spans="2:17" ht="37.5" customHeight="1" x14ac:dyDescent="0.25">
      <c r="B31" s="29" t="s">
        <v>29</v>
      </c>
      <c r="C31" s="81" t="s">
        <v>20</v>
      </c>
      <c r="D31" s="81"/>
      <c r="E31" s="81"/>
      <c r="F31" s="81"/>
      <c r="G31" s="81"/>
      <c r="H31" s="81"/>
      <c r="I31" s="81"/>
      <c r="J31" s="81"/>
      <c r="K31" s="81"/>
      <c r="L31" s="81"/>
      <c r="M31" s="81"/>
      <c r="N31" s="28"/>
    </row>
    <row r="32" spans="2:17" ht="36" customHeight="1" x14ac:dyDescent="0.25">
      <c r="B32" s="27" t="s">
        <v>21</v>
      </c>
      <c r="C32" s="60" t="s">
        <v>30</v>
      </c>
      <c r="D32" s="61"/>
      <c r="E32" s="61"/>
      <c r="F32" s="61"/>
      <c r="G32" s="61"/>
      <c r="H32" s="62"/>
      <c r="I32" s="26" t="s">
        <v>23</v>
      </c>
      <c r="J32" s="26" t="s">
        <v>24</v>
      </c>
      <c r="K32" s="25" t="s">
        <v>25</v>
      </c>
      <c r="L32" s="24" t="s">
        <v>26</v>
      </c>
      <c r="M32" s="24" t="s">
        <v>27</v>
      </c>
    </row>
    <row r="33" spans="2:16" ht="30" customHeight="1" x14ac:dyDescent="0.25">
      <c r="B33" s="53" t="s">
        <v>48</v>
      </c>
      <c r="C33" s="137" t="s">
        <v>43</v>
      </c>
      <c r="D33" s="138"/>
      <c r="E33" s="138"/>
      <c r="F33" s="138"/>
      <c r="G33" s="138"/>
      <c r="H33" s="139"/>
      <c r="I33" s="54">
        <v>1</v>
      </c>
      <c r="J33" s="20">
        <v>8500</v>
      </c>
      <c r="K33" s="19">
        <f t="shared" ref="K33:K44" si="1">ROUND((J33*I33),0)</f>
        <v>8500</v>
      </c>
      <c r="L33" s="18">
        <v>0</v>
      </c>
      <c r="M33" s="17" t="s">
        <v>28</v>
      </c>
      <c r="N33" s="16"/>
    </row>
    <row r="34" spans="2:16" ht="30" customHeight="1" x14ac:dyDescent="0.25">
      <c r="B34" s="22"/>
      <c r="C34" s="63"/>
      <c r="D34" s="64"/>
      <c r="E34" s="64"/>
      <c r="F34" s="64"/>
      <c r="G34" s="64"/>
      <c r="H34" s="65"/>
      <c r="I34" s="21">
        <v>0</v>
      </c>
      <c r="J34" s="20">
        <v>0</v>
      </c>
      <c r="K34" s="19">
        <f t="shared" si="1"/>
        <v>0</v>
      </c>
      <c r="L34" s="18">
        <v>0</v>
      </c>
      <c r="M34" s="17" t="s">
        <v>28</v>
      </c>
      <c r="N34" s="16"/>
      <c r="O34" s="23"/>
      <c r="P34" s="23"/>
    </row>
    <row r="35" spans="2:16" ht="30" customHeight="1" x14ac:dyDescent="0.25">
      <c r="B35" s="22"/>
      <c r="C35" s="63"/>
      <c r="D35" s="109"/>
      <c r="E35" s="109"/>
      <c r="F35" s="109"/>
      <c r="G35" s="109"/>
      <c r="H35" s="110"/>
      <c r="I35" s="21">
        <v>0</v>
      </c>
      <c r="J35" s="20">
        <v>0</v>
      </c>
      <c r="K35" s="19">
        <f t="shared" si="1"/>
        <v>0</v>
      </c>
      <c r="L35" s="18">
        <v>0</v>
      </c>
      <c r="M35" s="17" t="s">
        <v>28</v>
      </c>
      <c r="N35" s="16"/>
      <c r="O35" s="23"/>
      <c r="P35" s="23"/>
    </row>
    <row r="36" spans="2:16" ht="30" hidden="1" customHeight="1" x14ac:dyDescent="0.25">
      <c r="B36" s="22"/>
      <c r="C36" s="63"/>
      <c r="D36" s="109"/>
      <c r="E36" s="109"/>
      <c r="F36" s="109"/>
      <c r="G36" s="109"/>
      <c r="H36" s="110"/>
      <c r="I36" s="21">
        <v>0</v>
      </c>
      <c r="J36" s="20">
        <v>0</v>
      </c>
      <c r="K36" s="19">
        <f t="shared" si="1"/>
        <v>0</v>
      </c>
      <c r="L36" s="18">
        <v>0</v>
      </c>
      <c r="M36" s="17" t="s">
        <v>28</v>
      </c>
      <c r="N36" s="16"/>
      <c r="O36" s="23"/>
      <c r="P36" s="23"/>
    </row>
    <row r="37" spans="2:16" ht="30" hidden="1" customHeight="1" x14ac:dyDescent="0.25">
      <c r="B37" s="22"/>
      <c r="C37" s="63"/>
      <c r="D37" s="109"/>
      <c r="E37" s="109"/>
      <c r="F37" s="109"/>
      <c r="G37" s="109"/>
      <c r="H37" s="110"/>
      <c r="I37" s="21">
        <v>0</v>
      </c>
      <c r="J37" s="20">
        <v>0</v>
      </c>
      <c r="K37" s="19">
        <f t="shared" si="1"/>
        <v>0</v>
      </c>
      <c r="L37" s="18">
        <v>0</v>
      </c>
      <c r="M37" s="17" t="s">
        <v>28</v>
      </c>
      <c r="N37" s="16"/>
      <c r="O37" s="23"/>
      <c r="P37" s="23"/>
    </row>
    <row r="38" spans="2:16" ht="30" hidden="1" customHeight="1" x14ac:dyDescent="0.25">
      <c r="B38" s="22"/>
      <c r="C38" s="63"/>
      <c r="D38" s="109"/>
      <c r="E38" s="109"/>
      <c r="F38" s="109"/>
      <c r="G38" s="109"/>
      <c r="H38" s="110"/>
      <c r="I38" s="21">
        <v>0</v>
      </c>
      <c r="J38" s="20">
        <v>0</v>
      </c>
      <c r="K38" s="19">
        <f t="shared" si="1"/>
        <v>0</v>
      </c>
      <c r="L38" s="18">
        <v>0</v>
      </c>
      <c r="M38" s="17" t="s">
        <v>28</v>
      </c>
      <c r="N38" s="16"/>
      <c r="O38" s="23"/>
      <c r="P38" s="23"/>
    </row>
    <row r="39" spans="2:16" ht="30" hidden="1" customHeight="1" x14ac:dyDescent="0.25">
      <c r="B39" s="22"/>
      <c r="C39" s="63"/>
      <c r="D39" s="64"/>
      <c r="E39" s="64"/>
      <c r="F39" s="64"/>
      <c r="G39" s="64"/>
      <c r="H39" s="65"/>
      <c r="I39" s="21">
        <v>0</v>
      </c>
      <c r="J39" s="20">
        <v>0</v>
      </c>
      <c r="K39" s="19">
        <f t="shared" si="1"/>
        <v>0</v>
      </c>
      <c r="L39" s="18">
        <v>0</v>
      </c>
      <c r="M39" s="17" t="s">
        <v>28</v>
      </c>
      <c r="N39" s="16"/>
      <c r="O39" s="23"/>
      <c r="P39" s="23"/>
    </row>
    <row r="40" spans="2:16" ht="30" hidden="1" customHeight="1" x14ac:dyDescent="0.25">
      <c r="B40" s="22"/>
      <c r="C40" s="63"/>
      <c r="D40" s="64"/>
      <c r="E40" s="64"/>
      <c r="F40" s="64"/>
      <c r="G40" s="64"/>
      <c r="H40" s="65"/>
      <c r="I40" s="21">
        <v>0</v>
      </c>
      <c r="J40" s="20">
        <v>0</v>
      </c>
      <c r="K40" s="19">
        <f t="shared" si="1"/>
        <v>0</v>
      </c>
      <c r="L40" s="18">
        <v>0</v>
      </c>
      <c r="M40" s="17" t="s">
        <v>28</v>
      </c>
      <c r="N40" s="16"/>
    </row>
    <row r="41" spans="2:16" ht="30" hidden="1" customHeight="1" x14ac:dyDescent="0.25">
      <c r="B41" s="22"/>
      <c r="C41" s="63"/>
      <c r="D41" s="64"/>
      <c r="E41" s="64"/>
      <c r="F41" s="64"/>
      <c r="G41" s="64"/>
      <c r="H41" s="65"/>
      <c r="I41" s="21">
        <v>0</v>
      </c>
      <c r="J41" s="20">
        <v>0</v>
      </c>
      <c r="K41" s="19">
        <f t="shared" si="1"/>
        <v>0</v>
      </c>
      <c r="L41" s="18">
        <v>0</v>
      </c>
      <c r="M41" s="17" t="s">
        <v>28</v>
      </c>
      <c r="N41" s="16"/>
    </row>
    <row r="42" spans="2:16" ht="30" hidden="1" customHeight="1" x14ac:dyDescent="0.25">
      <c r="B42" s="22"/>
      <c r="C42" s="63"/>
      <c r="D42" s="64"/>
      <c r="E42" s="64"/>
      <c r="F42" s="64"/>
      <c r="G42" s="64"/>
      <c r="H42" s="65"/>
      <c r="I42" s="21">
        <v>0</v>
      </c>
      <c r="J42" s="20">
        <v>0</v>
      </c>
      <c r="K42" s="19">
        <f t="shared" si="1"/>
        <v>0</v>
      </c>
      <c r="L42" s="18">
        <v>0</v>
      </c>
      <c r="M42" s="17" t="s">
        <v>28</v>
      </c>
      <c r="N42" s="16"/>
    </row>
    <row r="43" spans="2:16" ht="30" hidden="1" customHeight="1" x14ac:dyDescent="0.25">
      <c r="B43" s="22"/>
      <c r="C43" s="63"/>
      <c r="D43" s="64"/>
      <c r="E43" s="64"/>
      <c r="F43" s="64"/>
      <c r="G43" s="64"/>
      <c r="H43" s="65"/>
      <c r="I43" s="21">
        <v>0</v>
      </c>
      <c r="J43" s="20">
        <v>0</v>
      </c>
      <c r="K43" s="19">
        <f t="shared" si="1"/>
        <v>0</v>
      </c>
      <c r="L43" s="18">
        <v>0</v>
      </c>
      <c r="M43" s="17" t="s">
        <v>28</v>
      </c>
      <c r="N43" s="16"/>
    </row>
    <row r="44" spans="2:16" ht="30" hidden="1" customHeight="1" x14ac:dyDescent="0.25">
      <c r="B44" s="22"/>
      <c r="C44" s="63"/>
      <c r="D44" s="64"/>
      <c r="E44" s="64"/>
      <c r="F44" s="64"/>
      <c r="G44" s="64"/>
      <c r="H44" s="65"/>
      <c r="I44" s="21">
        <v>0</v>
      </c>
      <c r="J44" s="20">
        <v>0</v>
      </c>
      <c r="K44" s="19">
        <f t="shared" si="1"/>
        <v>0</v>
      </c>
      <c r="L44" s="18">
        <v>0</v>
      </c>
      <c r="M44" s="17" t="s">
        <v>28</v>
      </c>
      <c r="N44" s="16"/>
    </row>
    <row r="45" spans="2:16" ht="21.95" customHeight="1" x14ac:dyDescent="0.25">
      <c r="B45" s="134">
        <v>0</v>
      </c>
      <c r="C45" s="135"/>
      <c r="D45" s="135"/>
      <c r="E45" s="135"/>
      <c r="F45" s="135"/>
      <c r="G45" s="135"/>
      <c r="H45" s="135"/>
      <c r="I45" s="135"/>
      <c r="J45" s="136"/>
      <c r="K45" s="15">
        <f>SUM(K33:K44)</f>
        <v>8500</v>
      </c>
      <c r="L45" s="15">
        <f>SUM(L33:L44)</f>
        <v>0</v>
      </c>
      <c r="M45" s="15"/>
    </row>
    <row r="46" spans="2:16" ht="21.95" customHeight="1" x14ac:dyDescent="0.25">
      <c r="B46" s="14"/>
      <c r="C46" s="14"/>
      <c r="D46" s="14"/>
      <c r="E46" s="14"/>
      <c r="F46" s="14"/>
      <c r="G46" s="14"/>
      <c r="H46" s="14"/>
      <c r="I46" s="13"/>
      <c r="J46" s="12">
        <v>0</v>
      </c>
      <c r="K46" s="11">
        <f>K25+K45</f>
        <v>37500</v>
      </c>
      <c r="L46" s="11"/>
      <c r="M46" s="11"/>
    </row>
    <row r="47" spans="2:16" ht="29.1" customHeight="1" x14ac:dyDescent="0.25"/>
    <row r="48" spans="2:16" ht="29.1" customHeight="1" thickBot="1" x14ac:dyDescent="0.3">
      <c r="B48" s="113" t="s">
        <v>49</v>
      </c>
      <c r="C48" s="114"/>
      <c r="D48" s="114"/>
      <c r="E48" s="114"/>
      <c r="F48" s="114"/>
      <c r="G48" s="114"/>
      <c r="H48" s="114"/>
      <c r="I48" s="114"/>
      <c r="J48" s="114"/>
      <c r="M48" s="2"/>
      <c r="N48" s="1"/>
    </row>
    <row r="49" spans="2:14" ht="31.5" x14ac:dyDescent="0.25">
      <c r="B49" s="10" t="s">
        <v>21</v>
      </c>
      <c r="C49" s="115" t="s">
        <v>34</v>
      </c>
      <c r="D49" s="116"/>
      <c r="E49" s="9" t="s">
        <v>35</v>
      </c>
      <c r="F49" s="9" t="s">
        <v>36</v>
      </c>
      <c r="G49" s="115" t="s">
        <v>37</v>
      </c>
      <c r="H49" s="132"/>
      <c r="I49" s="132"/>
      <c r="J49" s="133"/>
      <c r="M49" s="2"/>
      <c r="N49" s="1"/>
    </row>
    <row r="50" spans="2:14" ht="30" customHeight="1" x14ac:dyDescent="0.25">
      <c r="B50" s="69" t="str">
        <f>B17</f>
        <v>PCIT Audio/Visual Equipment System</v>
      </c>
      <c r="C50" s="72" t="s">
        <v>50</v>
      </c>
      <c r="D50" s="73"/>
      <c r="E50" s="58">
        <v>11000</v>
      </c>
      <c r="F50" s="59" t="s">
        <v>51</v>
      </c>
      <c r="G50" s="74" t="s">
        <v>59</v>
      </c>
      <c r="H50" s="75"/>
      <c r="I50" s="75"/>
      <c r="J50" s="76"/>
      <c r="M50" s="2"/>
      <c r="N50" s="1"/>
    </row>
    <row r="51" spans="2:14" ht="30" customHeight="1" x14ac:dyDescent="0.25">
      <c r="B51" s="70"/>
      <c r="C51" s="111" t="s">
        <v>52</v>
      </c>
      <c r="D51" s="112"/>
      <c r="E51" s="6">
        <v>9500</v>
      </c>
      <c r="F51" s="5" t="s">
        <v>53</v>
      </c>
      <c r="G51" s="63" t="s">
        <v>60</v>
      </c>
      <c r="H51" s="107"/>
      <c r="I51" s="107"/>
      <c r="J51" s="108"/>
      <c r="M51" s="2"/>
      <c r="N51" s="1"/>
    </row>
    <row r="52" spans="2:14" ht="30" customHeight="1" thickBot="1" x14ac:dyDescent="0.3">
      <c r="B52" s="71"/>
      <c r="C52" s="82" t="s">
        <v>54</v>
      </c>
      <c r="D52" s="83"/>
      <c r="E52" s="4">
        <v>17500</v>
      </c>
      <c r="F52" s="3" t="s">
        <v>53</v>
      </c>
      <c r="G52" s="84" t="s">
        <v>55</v>
      </c>
      <c r="H52" s="85"/>
      <c r="I52" s="85"/>
      <c r="J52" s="86"/>
      <c r="M52" s="2"/>
      <c r="N52" s="1"/>
    </row>
    <row r="53" spans="2:14" ht="31.5" x14ac:dyDescent="0.25">
      <c r="B53" s="8" t="s">
        <v>21</v>
      </c>
      <c r="C53" s="60" t="s">
        <v>34</v>
      </c>
      <c r="D53" s="117"/>
      <c r="E53" s="7" t="s">
        <v>35</v>
      </c>
      <c r="F53" s="7" t="s">
        <v>36</v>
      </c>
      <c r="G53" s="60" t="s">
        <v>37</v>
      </c>
      <c r="H53" s="118"/>
      <c r="I53" s="118"/>
      <c r="J53" s="119"/>
      <c r="M53" s="2"/>
      <c r="N53" s="1"/>
    </row>
    <row r="54" spans="2:14" ht="30" customHeight="1" x14ac:dyDescent="0.25">
      <c r="B54" s="69" t="str">
        <f>B18</f>
        <v>Forensic Interviewing Recording System</v>
      </c>
      <c r="C54" s="72" t="s">
        <v>50</v>
      </c>
      <c r="D54" s="73"/>
      <c r="E54" s="58">
        <v>18000</v>
      </c>
      <c r="F54" s="59" t="s">
        <v>51</v>
      </c>
      <c r="G54" s="74" t="s">
        <v>61</v>
      </c>
      <c r="H54" s="75"/>
      <c r="I54" s="75"/>
      <c r="J54" s="76"/>
      <c r="M54" s="2"/>
      <c r="N54" s="1"/>
    </row>
    <row r="55" spans="2:14" ht="30" customHeight="1" x14ac:dyDescent="0.25">
      <c r="B55" s="70"/>
      <c r="C55" s="111" t="s">
        <v>52</v>
      </c>
      <c r="D55" s="112"/>
      <c r="E55" s="6">
        <v>14000</v>
      </c>
      <c r="F55" s="5" t="s">
        <v>53</v>
      </c>
      <c r="G55" s="63" t="s">
        <v>62</v>
      </c>
      <c r="H55" s="107"/>
      <c r="I55" s="107"/>
      <c r="J55" s="108"/>
      <c r="M55" s="2"/>
      <c r="N55" s="1"/>
    </row>
    <row r="56" spans="2:14" ht="30" customHeight="1" thickBot="1" x14ac:dyDescent="0.3">
      <c r="B56" s="71"/>
      <c r="C56" s="82" t="s">
        <v>54</v>
      </c>
      <c r="D56" s="83"/>
      <c r="E56" s="4">
        <v>26000</v>
      </c>
      <c r="F56" s="3" t="s">
        <v>53</v>
      </c>
      <c r="G56" s="84" t="s">
        <v>55</v>
      </c>
      <c r="H56" s="85"/>
      <c r="I56" s="85"/>
      <c r="J56" s="86"/>
      <c r="M56" s="2"/>
      <c r="N56" s="1"/>
    </row>
    <row r="57" spans="2:14" ht="30" customHeight="1" x14ac:dyDescent="0.25">
      <c r="B57" s="8" t="s">
        <v>21</v>
      </c>
      <c r="C57" s="60" t="s">
        <v>34</v>
      </c>
      <c r="D57" s="117"/>
      <c r="E57" s="7" t="s">
        <v>35</v>
      </c>
      <c r="F57" s="7" t="s">
        <v>36</v>
      </c>
      <c r="G57" s="60" t="s">
        <v>37</v>
      </c>
      <c r="H57" s="118"/>
      <c r="I57" s="118"/>
      <c r="J57" s="119"/>
      <c r="M57" s="2"/>
      <c r="N57" s="1"/>
    </row>
    <row r="58" spans="2:14" ht="30" customHeight="1" x14ac:dyDescent="0.25">
      <c r="B58" s="69" t="s">
        <v>48</v>
      </c>
      <c r="C58" s="72" t="s">
        <v>56</v>
      </c>
      <c r="D58" s="73"/>
      <c r="E58" s="58">
        <v>8500</v>
      </c>
      <c r="F58" s="59" t="s">
        <v>51</v>
      </c>
      <c r="G58" s="74" t="s">
        <v>57</v>
      </c>
      <c r="H58" s="75"/>
      <c r="I58" s="75"/>
      <c r="J58" s="76"/>
      <c r="M58" s="2"/>
      <c r="N58" s="1"/>
    </row>
    <row r="59" spans="2:14" ht="30" customHeight="1" x14ac:dyDescent="0.25">
      <c r="B59" s="70"/>
      <c r="C59" s="111" t="s">
        <v>58</v>
      </c>
      <c r="D59" s="112"/>
      <c r="E59" s="6"/>
      <c r="F59" s="5"/>
      <c r="G59" s="63" t="s">
        <v>58</v>
      </c>
      <c r="H59" s="107"/>
      <c r="I59" s="107"/>
      <c r="J59" s="108"/>
      <c r="M59" s="2"/>
      <c r="N59" s="1"/>
    </row>
    <row r="60" spans="2:14" ht="30" customHeight="1" thickBot="1" x14ac:dyDescent="0.3">
      <c r="B60" s="71"/>
      <c r="C60" s="82" t="s">
        <v>58</v>
      </c>
      <c r="D60" s="83"/>
      <c r="E60" s="4"/>
      <c r="F60" s="3"/>
      <c r="G60" s="84" t="s">
        <v>58</v>
      </c>
      <c r="H60" s="85"/>
      <c r="I60" s="85"/>
      <c r="J60" s="86"/>
      <c r="M60" s="2"/>
      <c r="N60" s="1"/>
    </row>
    <row r="61" spans="2:14" ht="30" hidden="1" customHeight="1" x14ac:dyDescent="0.25">
      <c r="B61" s="8" t="s">
        <v>21</v>
      </c>
      <c r="C61" s="60" t="s">
        <v>34</v>
      </c>
      <c r="D61" s="117"/>
      <c r="E61" s="7" t="s">
        <v>35</v>
      </c>
      <c r="F61" s="7" t="s">
        <v>36</v>
      </c>
      <c r="G61" s="60" t="s">
        <v>37</v>
      </c>
      <c r="H61" s="118"/>
      <c r="I61" s="118"/>
      <c r="J61" s="119"/>
      <c r="M61" s="2"/>
      <c r="N61" s="1"/>
    </row>
    <row r="62" spans="2:14" ht="30" hidden="1" customHeight="1" x14ac:dyDescent="0.25">
      <c r="B62" s="69">
        <f>B20</f>
        <v>0</v>
      </c>
      <c r="C62" s="111"/>
      <c r="D62" s="112"/>
      <c r="E62" s="6"/>
      <c r="F62" s="5"/>
      <c r="G62" s="63"/>
      <c r="H62" s="107"/>
      <c r="I62" s="107"/>
      <c r="J62" s="108"/>
      <c r="M62" s="2"/>
      <c r="N62" s="1"/>
    </row>
    <row r="63" spans="2:14" ht="30" hidden="1" customHeight="1" x14ac:dyDescent="0.25">
      <c r="B63" s="70"/>
      <c r="C63" s="111"/>
      <c r="D63" s="112"/>
      <c r="E63" s="6"/>
      <c r="F63" s="5"/>
      <c r="G63" s="63"/>
      <c r="H63" s="107"/>
      <c r="I63" s="107"/>
      <c r="J63" s="108"/>
      <c r="M63" s="2"/>
      <c r="N63" s="1"/>
    </row>
    <row r="64" spans="2:14" ht="30" hidden="1" customHeight="1" thickBot="1" x14ac:dyDescent="0.3">
      <c r="B64" s="71"/>
      <c r="C64" s="82"/>
      <c r="D64" s="83"/>
      <c r="E64" s="4"/>
      <c r="F64" s="3"/>
      <c r="G64" s="84"/>
      <c r="H64" s="85"/>
      <c r="I64" s="85"/>
      <c r="J64" s="86"/>
      <c r="M64" s="2"/>
      <c r="N64" s="1"/>
    </row>
    <row r="65" spans="2:14" ht="30" hidden="1" customHeight="1" x14ac:dyDescent="0.25">
      <c r="B65" s="8" t="s">
        <v>21</v>
      </c>
      <c r="C65" s="60" t="s">
        <v>34</v>
      </c>
      <c r="D65" s="117"/>
      <c r="E65" s="7" t="s">
        <v>35</v>
      </c>
      <c r="F65" s="7" t="s">
        <v>36</v>
      </c>
      <c r="G65" s="60" t="s">
        <v>37</v>
      </c>
      <c r="H65" s="118"/>
      <c r="I65" s="118"/>
      <c r="J65" s="119"/>
      <c r="M65" s="2"/>
      <c r="N65" s="1"/>
    </row>
    <row r="66" spans="2:14" ht="30" hidden="1" customHeight="1" x14ac:dyDescent="0.25">
      <c r="B66" s="69">
        <f>B21</f>
        <v>0</v>
      </c>
      <c r="C66" s="111"/>
      <c r="D66" s="112"/>
      <c r="E66" s="6"/>
      <c r="F66" s="5"/>
      <c r="G66" s="63"/>
      <c r="H66" s="107"/>
      <c r="I66" s="107"/>
      <c r="J66" s="108"/>
      <c r="M66" s="2"/>
      <c r="N66" s="1"/>
    </row>
    <row r="67" spans="2:14" ht="30" hidden="1" customHeight="1" x14ac:dyDescent="0.25">
      <c r="B67" s="70"/>
      <c r="C67" s="111"/>
      <c r="D67" s="112"/>
      <c r="E67" s="6"/>
      <c r="F67" s="5"/>
      <c r="G67" s="63"/>
      <c r="H67" s="107"/>
      <c r="I67" s="107"/>
      <c r="J67" s="108"/>
      <c r="M67" s="2"/>
      <c r="N67" s="1"/>
    </row>
    <row r="68" spans="2:14" ht="30" hidden="1" customHeight="1" thickBot="1" x14ac:dyDescent="0.3">
      <c r="B68" s="71"/>
      <c r="C68" s="82"/>
      <c r="D68" s="83"/>
      <c r="E68" s="4"/>
      <c r="F68" s="3"/>
      <c r="G68" s="84"/>
      <c r="H68" s="85"/>
      <c r="I68" s="85"/>
      <c r="J68" s="86"/>
      <c r="M68" s="2"/>
      <c r="N68" s="1"/>
    </row>
    <row r="69" spans="2:14" ht="30" hidden="1" customHeight="1" x14ac:dyDescent="0.25">
      <c r="B69" s="8" t="s">
        <v>21</v>
      </c>
      <c r="C69" s="60" t="s">
        <v>34</v>
      </c>
      <c r="D69" s="117"/>
      <c r="E69" s="7" t="s">
        <v>35</v>
      </c>
      <c r="F69" s="7" t="s">
        <v>36</v>
      </c>
      <c r="G69" s="60" t="s">
        <v>37</v>
      </c>
      <c r="H69" s="118"/>
      <c r="I69" s="118"/>
      <c r="J69" s="119"/>
      <c r="M69" s="2"/>
      <c r="N69" s="1"/>
    </row>
    <row r="70" spans="2:14" ht="30" hidden="1" customHeight="1" x14ac:dyDescent="0.25">
      <c r="B70" s="69">
        <f>B22</f>
        <v>0</v>
      </c>
      <c r="C70" s="111"/>
      <c r="D70" s="112"/>
      <c r="E70" s="6"/>
      <c r="F70" s="5"/>
      <c r="G70" s="63"/>
      <c r="H70" s="107"/>
      <c r="I70" s="107"/>
      <c r="J70" s="108"/>
      <c r="M70" s="2"/>
      <c r="N70" s="1"/>
    </row>
    <row r="71" spans="2:14" ht="30" hidden="1" customHeight="1" x14ac:dyDescent="0.25">
      <c r="B71" s="70"/>
      <c r="C71" s="111"/>
      <c r="D71" s="112"/>
      <c r="E71" s="6"/>
      <c r="F71" s="5"/>
      <c r="G71" s="63"/>
      <c r="H71" s="107"/>
      <c r="I71" s="107"/>
      <c r="J71" s="108"/>
      <c r="M71" s="2"/>
      <c r="N71" s="1"/>
    </row>
    <row r="72" spans="2:14" ht="30" hidden="1" customHeight="1" thickBot="1" x14ac:dyDescent="0.3">
      <c r="B72" s="71"/>
      <c r="C72" s="82"/>
      <c r="D72" s="83"/>
      <c r="E72" s="4"/>
      <c r="F72" s="3"/>
      <c r="G72" s="84"/>
      <c r="H72" s="85"/>
      <c r="I72" s="85"/>
      <c r="J72" s="86"/>
      <c r="M72" s="2"/>
      <c r="N72" s="1"/>
    </row>
    <row r="73" spans="2:14" ht="31.5" hidden="1" x14ac:dyDescent="0.25">
      <c r="B73" s="8" t="s">
        <v>21</v>
      </c>
      <c r="C73" s="60" t="s">
        <v>34</v>
      </c>
      <c r="D73" s="117"/>
      <c r="E73" s="7" t="s">
        <v>35</v>
      </c>
      <c r="F73" s="7" t="s">
        <v>36</v>
      </c>
      <c r="G73" s="60" t="s">
        <v>37</v>
      </c>
      <c r="H73" s="118"/>
      <c r="I73" s="118"/>
      <c r="J73" s="119"/>
      <c r="M73" s="2"/>
      <c r="N73" s="1"/>
    </row>
    <row r="74" spans="2:14" ht="30" hidden="1" customHeight="1" x14ac:dyDescent="0.25">
      <c r="B74" s="69">
        <f>B23</f>
        <v>0</v>
      </c>
      <c r="C74" s="111"/>
      <c r="D74" s="112"/>
      <c r="E74" s="6"/>
      <c r="F74" s="5"/>
      <c r="G74" s="63"/>
      <c r="H74" s="107"/>
      <c r="I74" s="107"/>
      <c r="J74" s="108"/>
      <c r="M74" s="2"/>
      <c r="N74" s="1"/>
    </row>
    <row r="75" spans="2:14" ht="30" hidden="1" customHeight="1" x14ac:dyDescent="0.25">
      <c r="B75" s="70"/>
      <c r="C75" s="111"/>
      <c r="D75" s="112"/>
      <c r="E75" s="6"/>
      <c r="F75" s="5"/>
      <c r="G75" s="63"/>
      <c r="H75" s="107"/>
      <c r="I75" s="107"/>
      <c r="J75" s="108"/>
      <c r="M75" s="2"/>
      <c r="N75" s="1"/>
    </row>
    <row r="76" spans="2:14" ht="30" hidden="1" customHeight="1" thickBot="1" x14ac:dyDescent="0.3">
      <c r="B76" s="71"/>
      <c r="C76" s="82"/>
      <c r="D76" s="83"/>
      <c r="E76" s="4"/>
      <c r="F76" s="3"/>
      <c r="G76" s="84"/>
      <c r="H76" s="85"/>
      <c r="I76" s="85"/>
      <c r="J76" s="86"/>
      <c r="M76" s="2"/>
      <c r="N76" s="1"/>
    </row>
    <row r="77" spans="2:14" ht="30" hidden="1" customHeight="1" x14ac:dyDescent="0.25">
      <c r="B77" s="8" t="s">
        <v>21</v>
      </c>
      <c r="C77" s="60" t="s">
        <v>34</v>
      </c>
      <c r="D77" s="117"/>
      <c r="E77" s="7" t="s">
        <v>35</v>
      </c>
      <c r="F77" s="7" t="s">
        <v>36</v>
      </c>
      <c r="G77" s="60" t="s">
        <v>37</v>
      </c>
      <c r="H77" s="118"/>
      <c r="I77" s="118"/>
      <c r="J77" s="119"/>
      <c r="M77" s="2"/>
      <c r="N77" s="1"/>
    </row>
    <row r="78" spans="2:14" ht="30" hidden="1" customHeight="1" x14ac:dyDescent="0.25">
      <c r="B78" s="69">
        <f>B24</f>
        <v>0</v>
      </c>
      <c r="C78" s="111"/>
      <c r="D78" s="112"/>
      <c r="E78" s="6"/>
      <c r="F78" s="5"/>
      <c r="G78" s="63"/>
      <c r="H78" s="107"/>
      <c r="I78" s="107"/>
      <c r="J78" s="108"/>
      <c r="M78" s="2"/>
      <c r="N78" s="1"/>
    </row>
    <row r="79" spans="2:14" ht="30" hidden="1" customHeight="1" x14ac:dyDescent="0.25">
      <c r="B79" s="70"/>
      <c r="C79" s="111"/>
      <c r="D79" s="112"/>
      <c r="E79" s="6"/>
      <c r="F79" s="5"/>
      <c r="G79" s="63"/>
      <c r="H79" s="107"/>
      <c r="I79" s="107"/>
      <c r="J79" s="108"/>
      <c r="M79" s="2"/>
      <c r="N79" s="1"/>
    </row>
    <row r="80" spans="2:14" ht="30" hidden="1" customHeight="1" thickBot="1" x14ac:dyDescent="0.3">
      <c r="B80" s="71"/>
      <c r="C80" s="82"/>
      <c r="D80" s="83"/>
      <c r="E80" s="4"/>
      <c r="F80" s="3"/>
      <c r="G80" s="84"/>
      <c r="H80" s="85"/>
      <c r="I80" s="85"/>
      <c r="J80" s="86"/>
      <c r="M80" s="2"/>
      <c r="N80" s="1"/>
    </row>
  </sheetData>
  <sheetProtection algorithmName="SHA-512" hashValue="3u07hmgBeJIrnglYAI7X/2kcOpXGqG7oEonC+L48+8JsLZH/7Z/ifTmUuAEGJUrNlHsr9AQ+kj9xFHx2kC4/Sg==" saltValue="nM0/L1yWq4CC17pl1RkGpg==" spinCount="100000" sheet="1" objects="1" scenarios="1" selectLockedCells="1" selectUnlockedCells="1"/>
  <dataConsolidate/>
  <mergeCells count="121">
    <mergeCell ref="C76:D76"/>
    <mergeCell ref="G76:J76"/>
    <mergeCell ref="C77:D77"/>
    <mergeCell ref="G77:J77"/>
    <mergeCell ref="C73:D73"/>
    <mergeCell ref="Q9:Q25"/>
    <mergeCell ref="B26:K29"/>
    <mergeCell ref="B78:B80"/>
    <mergeCell ref="C78:D78"/>
    <mergeCell ref="G78:J78"/>
    <mergeCell ref="C79:D79"/>
    <mergeCell ref="G79:J79"/>
    <mergeCell ref="C74:D74"/>
    <mergeCell ref="G74:J74"/>
    <mergeCell ref="C80:D80"/>
    <mergeCell ref="G80:J80"/>
    <mergeCell ref="B74:B76"/>
    <mergeCell ref="C75:D75"/>
    <mergeCell ref="B70:B72"/>
    <mergeCell ref="C70:D70"/>
    <mergeCell ref="G70:J70"/>
    <mergeCell ref="C71:D71"/>
    <mergeCell ref="G71:J71"/>
    <mergeCell ref="C72:D72"/>
    <mergeCell ref="C69:D69"/>
    <mergeCell ref="G63:J63"/>
    <mergeCell ref="C67:D67"/>
    <mergeCell ref="G67:J67"/>
    <mergeCell ref="G65:J65"/>
    <mergeCell ref="G72:J72"/>
    <mergeCell ref="G75:J75"/>
    <mergeCell ref="G69:J69"/>
    <mergeCell ref="C57:D57"/>
    <mergeCell ref="G57:J57"/>
    <mergeCell ref="C60:D60"/>
    <mergeCell ref="G60:J60"/>
    <mergeCell ref="C61:D61"/>
    <mergeCell ref="G64:J64"/>
    <mergeCell ref="C66:D66"/>
    <mergeCell ref="G73:J73"/>
    <mergeCell ref="C54:D54"/>
    <mergeCell ref="G54:J54"/>
    <mergeCell ref="C55:D55"/>
    <mergeCell ref="G55:J55"/>
    <mergeCell ref="C56:D56"/>
    <mergeCell ref="G56:J56"/>
    <mergeCell ref="C68:D68"/>
    <mergeCell ref="G68:J68"/>
    <mergeCell ref="G61:J61"/>
    <mergeCell ref="R8:V9"/>
    <mergeCell ref="C5:E5"/>
    <mergeCell ref="G5:I5"/>
    <mergeCell ref="J5:K5"/>
    <mergeCell ref="B7:K7"/>
    <mergeCell ref="C8:C9"/>
    <mergeCell ref="D8:D9"/>
    <mergeCell ref="G49:J49"/>
    <mergeCell ref="B45:J45"/>
    <mergeCell ref="C24:H24"/>
    <mergeCell ref="B25:J25"/>
    <mergeCell ref="C15:M15"/>
    <mergeCell ref="C16:H16"/>
    <mergeCell ref="C17:H17"/>
    <mergeCell ref="C18:H18"/>
    <mergeCell ref="C19:H19"/>
    <mergeCell ref="C20:H20"/>
    <mergeCell ref="C43:H43"/>
    <mergeCell ref="C33:H33"/>
    <mergeCell ref="C44:H44"/>
    <mergeCell ref="E10:K10"/>
    <mergeCell ref="E12:K12"/>
    <mergeCell ref="C35:H35"/>
    <mergeCell ref="C34:H34"/>
    <mergeCell ref="B66:B68"/>
    <mergeCell ref="G66:J66"/>
    <mergeCell ref="C36:H36"/>
    <mergeCell ref="C37:H37"/>
    <mergeCell ref="C38:H38"/>
    <mergeCell ref="C64:D64"/>
    <mergeCell ref="G51:J51"/>
    <mergeCell ref="C51:D51"/>
    <mergeCell ref="B48:J48"/>
    <mergeCell ref="C49:D49"/>
    <mergeCell ref="C58:D58"/>
    <mergeCell ref="G58:J58"/>
    <mergeCell ref="C59:D59"/>
    <mergeCell ref="G59:J59"/>
    <mergeCell ref="C65:D65"/>
    <mergeCell ref="B54:B56"/>
    <mergeCell ref="B62:B64"/>
    <mergeCell ref="C62:D62"/>
    <mergeCell ref="G62:J62"/>
    <mergeCell ref="C63:D63"/>
    <mergeCell ref="C53:D53"/>
    <mergeCell ref="G53:J53"/>
    <mergeCell ref="C39:H39"/>
    <mergeCell ref="B58:B60"/>
    <mergeCell ref="C2:E2"/>
    <mergeCell ref="G2:K2"/>
    <mergeCell ref="B3:B4"/>
    <mergeCell ref="C3:E4"/>
    <mergeCell ref="G3:I3"/>
    <mergeCell ref="J3:K3"/>
    <mergeCell ref="G4:I4"/>
    <mergeCell ref="J4:K4"/>
    <mergeCell ref="B14:M14"/>
    <mergeCell ref="C32:H32"/>
    <mergeCell ref="C21:H21"/>
    <mergeCell ref="C22:H22"/>
    <mergeCell ref="C23:H23"/>
    <mergeCell ref="E11:K11"/>
    <mergeCell ref="B50:B52"/>
    <mergeCell ref="C50:D50"/>
    <mergeCell ref="G50:J50"/>
    <mergeCell ref="E8:K9"/>
    <mergeCell ref="C40:H40"/>
    <mergeCell ref="C41:H41"/>
    <mergeCell ref="C42:H42"/>
    <mergeCell ref="C31:M31"/>
    <mergeCell ref="C52:D52"/>
    <mergeCell ref="G52:J52"/>
  </mergeCells>
  <conditionalFormatting sqref="L10:L11 N10:N11">
    <cfRule type="containsText" dxfId="10" priority="11" operator="containsText" text="Check">
      <formula>NOT(ISERROR(SEARCH("Check",L10)))</formula>
    </cfRule>
  </conditionalFormatting>
  <conditionalFormatting sqref="N1:N9 N12:N16 N30:N32 N81:N1048576">
    <cfRule type="containsText" dxfId="9" priority="9" operator="containsText" text="Good">
      <formula>NOT(ISERROR(SEARCH("Good",N1)))</formula>
    </cfRule>
  </conditionalFormatting>
  <conditionalFormatting sqref="N10:N11 L10:L11">
    <cfRule type="containsText" dxfId="8" priority="10" operator="containsText" text="good">
      <formula>NOT(ISERROR(SEARCH("good",L10)))</formula>
    </cfRule>
  </conditionalFormatting>
  <conditionalFormatting sqref="N10:N11">
    <cfRule type="containsText" dxfId="7" priority="6" operator="containsText" text="don't">
      <formula>NOT(ISERROR(SEARCH("don't",N10)))</formula>
    </cfRule>
  </conditionalFormatting>
  <conditionalFormatting sqref="N17:N24">
    <cfRule type="containsText" dxfId="6" priority="7" operator="containsText" text="Check">
      <formula>NOT(ISERROR(SEARCH("Check",N17)))</formula>
    </cfRule>
    <cfRule type="containsText" dxfId="5" priority="8" operator="containsText" text="Cost">
      <formula>NOT(ISERROR(SEARCH("Cost",N17)))</formula>
    </cfRule>
  </conditionalFormatting>
  <conditionalFormatting sqref="N25 N45:N47 M48:M80">
    <cfRule type="containsText" dxfId="4" priority="5" operator="containsText" text="Good">
      <formula>NOT(ISERROR(SEARCH("Good",M25)))</formula>
    </cfRule>
  </conditionalFormatting>
  <conditionalFormatting sqref="N26:N29">
    <cfRule type="containsText" dxfId="3" priority="1" operator="containsText" text="Check">
      <formula>NOT(ISERROR(SEARCH("Check",N26)))</formula>
    </cfRule>
    <cfRule type="containsText" dxfId="2" priority="2" operator="containsText" text="Cost">
      <formula>NOT(ISERROR(SEARCH("Cost",N26)))</formula>
    </cfRule>
  </conditionalFormatting>
  <conditionalFormatting sqref="N33:N44">
    <cfRule type="containsText" dxfId="1" priority="3" operator="containsText" text="Check">
      <formula>NOT(ISERROR(SEARCH("Check",N33)))</formula>
    </cfRule>
    <cfRule type="containsText" dxfId="0" priority="4" operator="containsText" text="Cost">
      <formula>NOT(ISERROR(SEARCH("Cost",N33)))</formula>
    </cfRule>
  </conditionalFormatting>
  <dataValidations count="1">
    <dataValidation type="list" allowBlank="1" showInputMessage="1" showErrorMessage="1" sqref="F66:F68 F54:F56 F78:F80 F70:F72 F74:F76 F58:F60 F62:F64 F50:F52" xr:uid="{4BA61E10-E839-488A-958D-F7018314B785}">
      <formula1>"Yes, No"</formula1>
    </dataValidation>
  </dataValidations>
  <hyperlinks>
    <hyperlink ref="C15:K15" r:id="rId1" display="Non-expendable items that are purchased  Expendable items should be included in the “Supplies” category. Rented or leased equipment costs should be listed in the “Contractual” category. Review DOJ's purchasing guidelines here." xr:uid="{7DFC6F78-D5D4-488C-804D-11FA0BB07FCA}"/>
    <hyperlink ref="C31:K31" r:id="rId2" display="Non-expendable items that are purchased  Expendable items should be included in the “Supplies” category. Rented or leased equipment costs should be listed in the “Contractual” category. Review DOJ's purchasing guidelines here." xr:uid="{A69BF52A-6964-4A47-88AF-C6A9FC41EBA6}"/>
  </hyperlinks>
  <pageMargins left="0.7" right="0.7" top="0.25" bottom="0.25" header="0.3" footer="0.3"/>
  <pageSetup scale="62" fitToHeight="0" orientation="landscape" horizontalDpi="4294967292" verticalDpi="4294967292" r:id="rId3"/>
  <rowBreaks count="1" manualBreakCount="1">
    <brk id="30" min="1"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ea725d-2f48-4438-890f-a4266f5b874b">
      <Terms xmlns="http://schemas.microsoft.com/office/infopath/2007/PartnerControls"/>
    </lcf76f155ced4ddcb4097134ff3c332f>
    <TaxCatchAll xmlns="b0bc8d3b-b32e-4f67-959c-2c44d1e1eb50" xsi:nil="true"/>
    <Notes xmlns="e0ea725d-2f48-4438-890f-a4266f5b874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C5524373E08834FA3B6BA3F89A216E4" ma:contentTypeVersion="15" ma:contentTypeDescription="Create a new document." ma:contentTypeScope="" ma:versionID="272fadd0f43a70a54e84bc1bc54187c9">
  <xsd:schema xmlns:xsd="http://www.w3.org/2001/XMLSchema" xmlns:xs="http://www.w3.org/2001/XMLSchema" xmlns:p="http://schemas.microsoft.com/office/2006/metadata/properties" xmlns:ns2="e0ea725d-2f48-4438-890f-a4266f5b874b" xmlns:ns3="b0bc8d3b-b32e-4f67-959c-2c44d1e1eb50" targetNamespace="http://schemas.microsoft.com/office/2006/metadata/properties" ma:root="true" ma:fieldsID="b06d5045bd1968cb9651067bd7267462" ns2:_="" ns3:_="">
    <xsd:import namespace="e0ea725d-2f48-4438-890f-a4266f5b874b"/>
    <xsd:import namespace="b0bc8d3b-b32e-4f67-959c-2c44d1e1eb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a725d-2f48-4438-890f-a4266f5b87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1c15cb-d775-4c02-a70d-99eaedacf5c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Notes" ma:index="21" nillable="true" ma:displayName="Notes" ma:format="Dropdown" ma:internalName="Notes">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bc8d3b-b32e-4f67-959c-2c44d1e1eb5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2502948-5be2-439e-89fa-ebcee2da4d79}" ma:internalName="TaxCatchAll" ma:showField="CatchAllData" ma:web="b0bc8d3b-b32e-4f67-959c-2c44d1e1eb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B7EB5C-2AA1-43DA-BBC2-B620161D22CC}">
  <ds:schemaRefs>
    <ds:schemaRef ds:uri="http://purl.org/dc/terms/"/>
    <ds:schemaRef ds:uri="http://purl.org/dc/dcmitype/"/>
    <ds:schemaRef ds:uri="http://schemas.openxmlformats.org/package/2006/metadata/core-properties"/>
    <ds:schemaRef ds:uri="http://schemas.microsoft.com/office/2006/metadata/properties"/>
    <ds:schemaRef ds:uri="b0bc8d3b-b32e-4f67-959c-2c44d1e1eb50"/>
    <ds:schemaRef ds:uri="http://www.w3.org/XML/1998/namespace"/>
    <ds:schemaRef ds:uri="http://purl.org/dc/elements/1.1/"/>
    <ds:schemaRef ds:uri="http://schemas.microsoft.com/office/2006/documentManagement/types"/>
    <ds:schemaRef ds:uri="http://schemas.microsoft.com/office/infopath/2007/PartnerControls"/>
    <ds:schemaRef ds:uri="e0ea725d-2f48-4438-890f-a4266f5b874b"/>
  </ds:schemaRefs>
</ds:datastoreItem>
</file>

<file path=customXml/itemProps2.xml><?xml version="1.0" encoding="utf-8"?>
<ds:datastoreItem xmlns:ds="http://schemas.openxmlformats.org/officeDocument/2006/customXml" ds:itemID="{9F57BF6A-BF8F-42CB-8550-FF1CB4E7E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a725d-2f48-4438-890f-a4266f5b874b"/>
    <ds:schemaRef ds:uri="b0bc8d3b-b32e-4f67-959c-2c44d1e1e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DBC85E-DBBC-4747-BBDC-3E827F3DECFB}">
  <ds:schemaRefs>
    <ds:schemaRef ds:uri="http://schemas.microsoft.com/sharepoint/v3/contenttype/forms"/>
  </ds:schemaRefs>
</ds:datastoreItem>
</file>

<file path=docMetadata/LabelInfo.xml><?xml version="1.0" encoding="utf-8"?>
<clbl:labelList xmlns:clbl="http://schemas.microsoft.com/office/2020/mipLabelMetadata">
  <clbl:label id="{04ef763f-64f0-495b-a080-74216205bed3}" enabled="1" method="Privileged" siteId="{930804c5-60f5-4b55-81a9-7ecefced75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Grant Proposal Budget</vt:lpstr>
      <vt:lpstr>Sample Completed Budget</vt:lpstr>
      <vt:lpstr>'Grant Proposal Budget'!Print_Area</vt:lpstr>
      <vt:lpstr>'Sample Completed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Stewart</dc:creator>
  <cp:keywords/>
  <dc:description/>
  <cp:lastModifiedBy>Teal Sanders</cp:lastModifiedBy>
  <cp:revision/>
  <cp:lastPrinted>2026-06-22T14:14:31Z</cp:lastPrinted>
  <dcterms:created xsi:type="dcterms:W3CDTF">2026-06-17T18:09:51Z</dcterms:created>
  <dcterms:modified xsi:type="dcterms:W3CDTF">2026-06-22T14:16:46Z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0x0101001C5524373E08834FA3B6BA3F89A216E4</vt:lpwstr>
  </property>
  <property fmtid="{D5CDD505-2E9C-101B-9397-08002B2CF9AE}" pid="3" name="MediaServiceImageTags">
    <vt:lpwstr/>
  </property>
</Properties>
</file>